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15" windowWidth="11580" windowHeight="6540" activeTab="0"/>
  </bookViews>
  <sheets>
    <sheet name="menu" sheetId="1" r:id="rId1"/>
    <sheet name="Par addition" sheetId="2" r:id="rId2"/>
    <sheet name="Par graphique" sheetId="3" r:id="rId3"/>
    <sheet name="Substitution" sheetId="4" r:id="rId4"/>
  </sheets>
  <externalReferences>
    <externalReference r:id="rId7"/>
  </externalReferences>
  <definedNames>
    <definedName name="coef1">'Par addition'!$G$7</definedName>
    <definedName name="coef2">'Par addition'!$G$8</definedName>
    <definedName name="coef3">'Par addition'!$K$7</definedName>
    <definedName name="coef4">'Par addition'!$K$8</definedName>
    <definedName name="m">'Par graphique'!$FR$5</definedName>
    <definedName name="n">'Par graphique'!$FR$6</definedName>
    <definedName name="p">'Par graphique'!$FT$5</definedName>
    <definedName name="q">'Par graphique'!$FT$6</definedName>
  </definedNames>
  <calcPr fullCalcOnLoad="1" refMode="R1C1"/>
</workbook>
</file>

<file path=xl/sharedStrings.xml><?xml version="1.0" encoding="utf-8"?>
<sst xmlns="http://schemas.openxmlformats.org/spreadsheetml/2006/main" count="46" uniqueCount="34">
  <si>
    <t>x  =</t>
  </si>
  <si>
    <t>y  =</t>
  </si>
  <si>
    <t>Choisir les coefficients multiplicateurs.</t>
  </si>
  <si>
    <t>Remplacer les équations d'origine par des équations équivalentes obtenues en multipliant par les coefficients choisis.</t>
  </si>
  <si>
    <t>Additionner membre à membre les équations obtenues.</t>
  </si>
  <si>
    <t xml:space="preserve">Système de deux équations à deux inconnues               </t>
  </si>
  <si>
    <t>Méthode d'addition</t>
  </si>
  <si>
    <r>
      <t>pour éliminer y</t>
    </r>
    <r>
      <rPr>
        <b/>
        <i/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        ( la colonne des y doit être égale à 0)</t>
    </r>
  </si>
  <si>
    <r>
      <t xml:space="preserve"> </t>
    </r>
    <r>
      <rPr>
        <b/>
        <sz val="10"/>
        <rFont val="Times New Roman"/>
        <family val="1"/>
      </rPr>
      <t>pour éliminer x</t>
    </r>
    <r>
      <rPr>
        <i/>
        <sz val="10"/>
        <rFont val="Times New Roman"/>
        <family val="1"/>
      </rPr>
      <t xml:space="preserve">                ( la colonne des x doit être égale à 0)</t>
    </r>
  </si>
  <si>
    <t>Terminer la résolution et conclure.</t>
  </si>
  <si>
    <t>S=(</t>
  </si>
  <si>
    <t>ou</t>
  </si>
  <si>
    <t>I</t>
  </si>
  <si>
    <t>II</t>
  </si>
  <si>
    <t>x</t>
  </si>
  <si>
    <t>y</t>
  </si>
  <si>
    <t>y =</t>
  </si>
  <si>
    <r>
      <t>Droites D</t>
    </r>
    <r>
      <rPr>
        <b/>
        <vertAlign val="sub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:</t>
    </r>
  </si>
  <si>
    <r>
      <t>Droites D</t>
    </r>
    <r>
      <rPr>
        <b/>
        <vertAlign val="subscript"/>
        <sz val="12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 xml:space="preserve"> :</t>
    </r>
  </si>
  <si>
    <r>
      <t>D</t>
    </r>
    <r>
      <rPr>
        <b/>
        <vertAlign val="subscript"/>
        <sz val="12"/>
        <color indexed="12"/>
        <rFont val="Arial"/>
        <family val="2"/>
      </rPr>
      <t xml:space="preserve">1 : </t>
    </r>
  </si>
  <si>
    <r>
      <t>D</t>
    </r>
    <r>
      <rPr>
        <b/>
        <vertAlign val="subscript"/>
        <sz val="12"/>
        <color indexed="10"/>
        <rFont val="Arial"/>
        <family val="2"/>
      </rPr>
      <t>2 :</t>
    </r>
  </si>
  <si>
    <r>
      <t>D</t>
    </r>
    <r>
      <rPr>
        <b/>
        <vertAlign val="subscript"/>
        <sz val="10"/>
        <color indexed="21"/>
        <rFont val="Times New Roman"/>
        <family val="1"/>
      </rPr>
      <t>1</t>
    </r>
    <r>
      <rPr>
        <b/>
        <sz val="10"/>
        <color indexed="21"/>
        <rFont val="Times New Roman"/>
        <family val="1"/>
      </rPr>
      <t xml:space="preserve"> et D</t>
    </r>
    <r>
      <rPr>
        <b/>
        <vertAlign val="subscript"/>
        <sz val="10"/>
        <color indexed="21"/>
        <rFont val="Times New Roman"/>
        <family val="1"/>
      </rPr>
      <t>2</t>
    </r>
  </si>
  <si>
    <r>
      <t>D</t>
    </r>
    <r>
      <rPr>
        <b/>
        <vertAlign val="subscript"/>
        <sz val="10"/>
        <color indexed="21"/>
        <rFont val="Times New Roman"/>
        <family val="1"/>
      </rPr>
      <t>1</t>
    </r>
  </si>
  <si>
    <r>
      <t>D</t>
    </r>
    <r>
      <rPr>
        <b/>
        <vertAlign val="subscript"/>
        <sz val="10"/>
        <color indexed="21"/>
        <rFont val="Times New Roman"/>
        <family val="1"/>
      </rPr>
      <t>2</t>
    </r>
  </si>
  <si>
    <t xml:space="preserve"> RESOLUTION GRAPHIQUE DU SYSTEME      y = ax + b</t>
  </si>
  <si>
    <t>Méthode de subsitution</t>
  </si>
  <si>
    <t>Exprimons y en fonction de x dans la premiere équation</t>
  </si>
  <si>
    <t>y   =</t>
  </si>
  <si>
    <t>Remplaçons y par cette expression dans la  deuxieme équation</t>
  </si>
  <si>
    <t>Developpons cette expression</t>
  </si>
  <si>
    <t>soit :</t>
  </si>
  <si>
    <t>Réduire au même dénominateur</t>
  </si>
  <si>
    <t>x =</t>
  </si>
  <si>
    <t xml:space="preserve">y = </t>
  </si>
</sst>
</file>

<file path=xl/styles.xml><?xml version="1.0" encoding="utf-8"?>
<styleSheet xmlns="http://schemas.openxmlformats.org/spreadsheetml/2006/main">
  <numFmts count="7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&quot; &quot;???/???"/>
    <numFmt numFmtId="165" formatCode="???/???"/>
    <numFmt numFmtId="166" formatCode="General&quot; x&quot;"/>
    <numFmt numFmtId="167" formatCode="General&quot; x +&quot;"/>
    <numFmt numFmtId="168" formatCode="General&quot; x =&quot;"/>
    <numFmt numFmtId="169" formatCode="General&quot; y =&quot;"/>
    <numFmt numFmtId="170" formatCode="&quot; = &quot;General"/>
    <numFmt numFmtId="171" formatCode="\+General&quot; y =&quot;;\-General&quot; y =&quot;"/>
    <numFmt numFmtId="172" formatCode="&quot;+ &quot;General&quot; y =&quot;;\-General&quot; y =&quot;"/>
    <numFmt numFmtId="173" formatCode="&quot;+ &quot;General&quot; y =&quot;;&quot;- &quot;General&quot; y =&quot;"/>
    <numFmt numFmtId="174" formatCode="&quot;+ &quot;General&quot; y  =&quot;;&quot;- &quot;General&quot; y  =&quot;"/>
    <numFmt numFmtId="175" formatCode="&quot; &quot;General&quot; x&quot;"/>
    <numFmt numFmtId="176" formatCode="&quot; &quot;General&quot; x =&quot;"/>
    <numFmt numFmtId="177" formatCode="&quot; &quot;General&quot; y =&quot;"/>
    <numFmt numFmtId="178" formatCode="&quot; &quot;General&quot; x  =&quot;"/>
    <numFmt numFmtId="179" formatCode="&quot; &quot;General&quot; y  =&quot;"/>
    <numFmt numFmtId="180" formatCode="???/???&quot;  =&quot;"/>
    <numFmt numFmtId="181" formatCode="&quot; &quot;General"/>
    <numFmt numFmtId="182" formatCode="&quot; ×&quot;General"/>
    <numFmt numFmtId="183" formatCode="&quot;× &quot;General"/>
    <numFmt numFmtId="184" formatCode="&quot;× &quot;General;&quot; × (-&quot;General&quot;)&quot;"/>
    <numFmt numFmtId="185" formatCode="&quot;(1) × &quot;General;&quot;(1) × (-&quot;General&quot;)&quot;"/>
    <numFmt numFmtId="186" formatCode="&quot;(2) × &quot;General;&quot;(2) × (-&quot;General&quot;)&quot;"/>
    <numFmt numFmtId="187" formatCode="&quot;(éq.1) × &quot;General;&quot;(éq.1) × (-&quot;General&quot;)&quot;"/>
    <numFmt numFmtId="188" formatCode="&quot;(éq.2) × &quot;General;&quot;(éq.2) × (-&quot;General&quot;)&quot;"/>
    <numFmt numFmtId="189" formatCode="&quot;× &quot;General;&quot;× (-&quot;General&quot;)&quot;"/>
    <numFmt numFmtId="190" formatCode="0.00;[Red]0.00"/>
    <numFmt numFmtId="191" formatCode="General&quot; y&quot;"/>
    <numFmt numFmtId="192" formatCode="???/???&quot;;&quot;"/>
    <numFmt numFmtId="193" formatCode="???/???&quot;  )&quot;"/>
    <numFmt numFmtId="194" formatCode="#,##0.0000"/>
    <numFmt numFmtId="195" formatCode="&quot;+ &quot;#,##0.0000&quot; i&quot;;&quot;- &quot;#,##0.0000&quot; i&quot;"/>
    <numFmt numFmtId="196" formatCode="&quot; ( &quot;\ General&quot; ;&quot;"/>
    <numFmt numFmtId="197" formatCode="&quot;  (      &quot;\ General&quot;     ;&quot;"/>
    <numFmt numFmtId="198" formatCode="\ General&quot;     ;&quot;"/>
    <numFmt numFmtId="199" formatCode="General\ &quot;      )&quot;"/>
    <numFmt numFmtId="200" formatCode="&quot;(&quot;\ #,##0.00"/>
    <numFmt numFmtId="201" formatCode="&quot;(&quot;\ 0.00"/>
    <numFmt numFmtId="202" formatCode="&quot;(&quot;\ \-0.00"/>
    <numFmt numFmtId="203" formatCode="&quot;(&quot;\ 0.00,&quot;;&quot;"/>
    <numFmt numFmtId="204" formatCode="&quot;( &quot;General&quot; ;&quot;"/>
    <numFmt numFmtId="205" formatCode="General&quot; )&quot;"/>
    <numFmt numFmtId="206" formatCode="&quot;( &quot;General&quot;   ;&quot;"/>
    <numFmt numFmtId="207" formatCode="&quot;( &quot;General&quot;  ;&quot;"/>
    <numFmt numFmtId="208" formatCode="&quot;A ( &quot;General&quot;  ;&quot;"/>
    <numFmt numFmtId="209" formatCode="\ 0.0,&quot;x&quot;"/>
    <numFmt numFmtId="210" formatCode="&quot;+&quot;General;&quot; -&quot;General"/>
    <numFmt numFmtId="211" formatCode="&quot;+&quot;General"/>
    <numFmt numFmtId="212" formatCode="&quot;+&quot;General;&quot; - &quot;General"/>
    <numFmt numFmtId="213" formatCode="&quot;+ &quot;General;&quot; - &quot;General"/>
    <numFmt numFmtId="214" formatCode="&quot;+ &quot;General;&quot; -  &quot;General"/>
    <numFmt numFmtId="215" formatCode="#&quot; &quot;?/2"/>
    <numFmt numFmtId="216" formatCode="??/??"/>
    <numFmt numFmtId="217" formatCode="\+General&quot; &quot;;\-General&quot;&quot;"/>
    <numFmt numFmtId="218" formatCode="\+General&quot;( &quot;;\-General&quot;(&quot;"/>
    <numFmt numFmtId="219" formatCode="\+General&quot;  ( &quot;;\-General&quot;  (&quot;"/>
    <numFmt numFmtId="220" formatCode="\+General&quot;  )&quot;;\-General&quot; )&quot;"/>
    <numFmt numFmtId="221" formatCode="\+General&quot;  )  =&quot;;\-General&quot; )  =&quot;"/>
    <numFmt numFmtId="222" formatCode="\+General&quot;x &quot;;\-General&quot;x&quot;"/>
    <numFmt numFmtId="223" formatCode="\+General&quot;    = &quot;;\-General&quot;  =&quot;"/>
    <numFmt numFmtId="224" formatCode="&quot; &quot;General&quot; x = &quot;"/>
    <numFmt numFmtId="225" formatCode="#&quot; &quot;??/16"/>
    <numFmt numFmtId="226" formatCode="???/???&quot;=&quot;"/>
    <numFmt numFmtId="227" formatCode="???/???&quot; =&quot;"/>
    <numFmt numFmtId="228" formatCode="&quot;(  &quot;General;&quot;( - &quot;General"/>
    <numFmt numFmtId="229" formatCode="&quot;(  &quot;General&quot; ;&quot;;&quot;( - &quot;General&quot;  ;&quot;"/>
  </numFmts>
  <fonts count="56">
    <font>
      <sz val="10"/>
      <name val="Times New Roman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24"/>
      <name val="Symbol"/>
      <family val="1"/>
    </font>
    <font>
      <sz val="60"/>
      <name val="Symbol"/>
      <family val="1"/>
    </font>
    <font>
      <i/>
      <sz val="10"/>
      <name val="Times New Roman"/>
      <family val="1"/>
    </font>
    <font>
      <sz val="10"/>
      <color indexed="22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b/>
      <sz val="16"/>
      <color indexed="51"/>
      <name val="Times New Roman"/>
      <family val="1"/>
    </font>
    <font>
      <b/>
      <sz val="10"/>
      <color indexed="18"/>
      <name val="Times New Roman"/>
      <family val="1"/>
    </font>
    <font>
      <sz val="9"/>
      <color indexed="10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b/>
      <sz val="12"/>
      <color indexed="10"/>
      <name val="Arial"/>
      <family val="2"/>
    </font>
    <font>
      <sz val="11"/>
      <name val="Times New Roman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Symbol"/>
      <family val="1"/>
    </font>
    <font>
      <sz val="11"/>
      <name val="Symbol"/>
      <family val="1"/>
    </font>
    <font>
      <b/>
      <sz val="12"/>
      <color indexed="63"/>
      <name val="Arial"/>
      <family val="2"/>
    </font>
    <font>
      <b/>
      <sz val="18"/>
      <color indexed="51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51"/>
      <name val="Times New Roman"/>
      <family val="1"/>
    </font>
    <font>
      <b/>
      <sz val="10"/>
      <color indexed="10"/>
      <name val="Arial"/>
      <family val="2"/>
    </font>
    <font>
      <sz val="11.75"/>
      <name val="Times New Roman"/>
      <family val="0"/>
    </font>
    <font>
      <sz val="8"/>
      <name val="Times New Roman"/>
      <family val="1"/>
    </font>
    <font>
      <b/>
      <sz val="14"/>
      <color indexed="13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i/>
      <sz val="12"/>
      <name val="Times New Roman"/>
      <family val="1"/>
    </font>
    <font>
      <b/>
      <vertAlign val="subscript"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Times New Roman"/>
      <family val="1"/>
    </font>
    <font>
      <sz val="12"/>
      <name val="Times New Roman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21"/>
      <name val="Times New Roman"/>
      <family val="1"/>
    </font>
    <font>
      <b/>
      <vertAlign val="subscript"/>
      <sz val="10"/>
      <color indexed="21"/>
      <name val="Times New Roman"/>
      <family val="1"/>
    </font>
    <font>
      <sz val="10"/>
      <color indexed="21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2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Continuous" vertical="center" wrapText="1"/>
    </xf>
    <xf numFmtId="0" fontId="0" fillId="4" borderId="0" xfId="0" applyFont="1" applyFill="1" applyAlignment="1">
      <alignment horizontal="centerContinuous" vertical="center" wrapText="1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Continuous" vertical="center" wrapText="1"/>
    </xf>
    <xf numFmtId="0" fontId="1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centerContinuous" vertical="center"/>
    </xf>
    <xf numFmtId="0" fontId="0" fillId="4" borderId="0" xfId="0" applyFill="1" applyAlignment="1">
      <alignment horizontal="centerContinuous" vertical="center" wrapText="1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Continuous" vertical="center" wrapText="1"/>
    </xf>
    <xf numFmtId="0" fontId="0" fillId="5" borderId="0" xfId="0" applyFill="1" applyAlignment="1">
      <alignment horizontal="centerContinuous" vertical="center" wrapText="1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/>
    </xf>
    <xf numFmtId="49" fontId="3" fillId="4" borderId="0" xfId="0" applyNumberFormat="1" applyFont="1" applyFill="1" applyAlignment="1">
      <alignment horizontal="right" vertical="center"/>
    </xf>
    <xf numFmtId="49" fontId="5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left" vertical="center" wrapText="1"/>
    </xf>
    <xf numFmtId="49" fontId="6" fillId="4" borderId="0" xfId="0" applyNumberFormat="1" applyFont="1" applyFill="1" applyAlignment="1">
      <alignment horizontal="center"/>
    </xf>
    <xf numFmtId="0" fontId="0" fillId="4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left" vertical="center"/>
    </xf>
    <xf numFmtId="44" fontId="7" fillId="4" borderId="0" xfId="17" applyFont="1" applyFill="1" applyAlignment="1">
      <alignment horizontal="center" vertical="center" wrapText="1"/>
    </xf>
    <xf numFmtId="187" fontId="14" fillId="2" borderId="0" xfId="0" applyNumberFormat="1" applyFont="1" applyFill="1" applyAlignment="1">
      <alignment horizontal="left" vertical="center"/>
    </xf>
    <xf numFmtId="188" fontId="14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175" fontId="2" fillId="2" borderId="1" xfId="0" applyNumberFormat="1" applyFont="1" applyFill="1" applyBorder="1" applyAlignment="1">
      <alignment horizontal="right" vertical="center"/>
    </xf>
    <xf numFmtId="174" fontId="2" fillId="2" borderId="2" xfId="0" applyNumberFormat="1" applyFont="1" applyFill="1" applyBorder="1" applyAlignment="1">
      <alignment horizontal="left" vertical="center"/>
    </xf>
    <xf numFmtId="187" fontId="13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88" fontId="13" fillId="2" borderId="0" xfId="0" applyNumberFormat="1" applyFont="1" applyFill="1" applyAlignment="1">
      <alignment horizontal="left" vertical="center"/>
    </xf>
    <xf numFmtId="44" fontId="7" fillId="2" borderId="0" xfId="17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/>
    </xf>
    <xf numFmtId="49" fontId="6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left" vertical="center"/>
    </xf>
    <xf numFmtId="180" fontId="15" fillId="0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Alignment="1">
      <alignment horizontal="right"/>
    </xf>
    <xf numFmtId="49" fontId="9" fillId="4" borderId="0" xfId="0" applyNumberFormat="1" applyFont="1" applyFill="1" applyAlignment="1">
      <alignment horizontal="right" vertical="center"/>
    </xf>
    <xf numFmtId="188" fontId="3" fillId="4" borderId="0" xfId="0" applyNumberFormat="1" applyFont="1" applyFill="1" applyAlignment="1">
      <alignment horizontal="left" vertical="center"/>
    </xf>
    <xf numFmtId="49" fontId="3" fillId="4" borderId="0" xfId="0" applyNumberFormat="1" applyFont="1" applyFill="1" applyAlignment="1">
      <alignment horizontal="center" vertical="center"/>
    </xf>
    <xf numFmtId="191" fontId="1" fillId="2" borderId="1" xfId="0" applyNumberFormat="1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192" fontId="2" fillId="2" borderId="4" xfId="0" applyNumberFormat="1" applyFont="1" applyFill="1" applyBorder="1" applyAlignment="1">
      <alignment horizontal="center" vertical="center"/>
    </xf>
    <xf numFmtId="193" fontId="2" fillId="2" borderId="5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94" fontId="17" fillId="2" borderId="0" xfId="0" applyNumberFormat="1" applyFont="1" applyFill="1" applyBorder="1" applyAlignment="1">
      <alignment horizontal="center" vertical="center"/>
    </xf>
    <xf numFmtId="195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7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Continuous" vertical="center"/>
    </xf>
    <xf numFmtId="194" fontId="17" fillId="3" borderId="0" xfId="0" applyNumberFormat="1" applyFont="1" applyFill="1" applyBorder="1" applyAlignment="1">
      <alignment horizontal="centerContinuous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194" fontId="19" fillId="3" borderId="0" xfId="0" applyNumberFormat="1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94" fontId="17" fillId="3" borderId="0" xfId="0" applyNumberFormat="1" applyFont="1" applyFill="1" applyBorder="1" applyAlignment="1">
      <alignment horizontal="center" vertical="center"/>
    </xf>
    <xf numFmtId="195" fontId="17" fillId="3" borderId="0" xfId="0" applyNumberFormat="1" applyFont="1" applyFill="1" applyBorder="1" applyAlignment="1">
      <alignment horizontal="center" vertical="center"/>
    </xf>
    <xf numFmtId="175" fontId="1" fillId="2" borderId="6" xfId="0" applyNumberFormat="1" applyFont="1" applyFill="1" applyBorder="1" applyAlignment="1" applyProtection="1">
      <alignment horizontal="right" vertical="center"/>
      <protection locked="0"/>
    </xf>
    <xf numFmtId="174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175" fontId="1" fillId="2" borderId="8" xfId="0" applyNumberFormat="1" applyFont="1" applyFill="1" applyBorder="1" applyAlignment="1" applyProtection="1">
      <alignment horizontal="right" vertical="center"/>
      <protection locked="0"/>
    </xf>
    <xf numFmtId="174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189" fontId="1" fillId="6" borderId="10" xfId="0" applyNumberFormat="1" applyFont="1" applyFill="1" applyBorder="1" applyAlignment="1" applyProtection="1">
      <alignment horizontal="left" vertical="center"/>
      <protection locked="0"/>
    </xf>
    <xf numFmtId="189" fontId="1" fillId="6" borderId="11" xfId="0" applyNumberFormat="1" applyFont="1" applyFill="1" applyBorder="1" applyAlignment="1" applyProtection="1">
      <alignment horizontal="left" vertical="center"/>
      <protection locked="0"/>
    </xf>
    <xf numFmtId="189" fontId="12" fillId="7" borderId="10" xfId="0" applyNumberFormat="1" applyFont="1" applyFill="1" applyBorder="1" applyAlignment="1" applyProtection="1">
      <alignment horizontal="left" vertical="center"/>
      <protection locked="0"/>
    </xf>
    <xf numFmtId="189" fontId="12" fillId="7" borderId="11" xfId="0" applyNumberFormat="1" applyFont="1" applyFill="1" applyBorder="1" applyAlignment="1" applyProtection="1">
      <alignment horizontal="left" vertical="center"/>
      <protection locked="0"/>
    </xf>
    <xf numFmtId="175" fontId="12" fillId="2" borderId="1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Alignment="1">
      <alignment horizontal="left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0" fillId="3" borderId="0" xfId="0" applyFont="1" applyFill="1" applyAlignment="1" applyProtection="1">
      <alignment vertical="center"/>
      <protection hidden="1"/>
    </xf>
    <xf numFmtId="0" fontId="30" fillId="5" borderId="0" xfId="0" applyFont="1" applyFill="1" applyAlignment="1" applyProtection="1">
      <alignment horizontal="center" vertical="center"/>
      <protection hidden="1"/>
    </xf>
    <xf numFmtId="0" fontId="30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horizontal="center" vertical="center"/>
      <protection hidden="1"/>
    </xf>
    <xf numFmtId="0" fontId="36" fillId="5" borderId="0" xfId="0" applyFont="1" applyFill="1" applyAlignment="1" applyProtection="1">
      <alignment horizontal="centerContinuous" vertical="center"/>
      <protection hidden="1"/>
    </xf>
    <xf numFmtId="0" fontId="4" fillId="5" borderId="0" xfId="0" applyFont="1" applyFill="1" applyAlignment="1" applyProtection="1">
      <alignment horizontal="centerContinuous"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34" fillId="2" borderId="14" xfId="0" applyFont="1" applyFill="1" applyBorder="1" applyAlignment="1" applyProtection="1">
      <alignment horizontal="right" vertical="center"/>
      <protection hidden="1"/>
    </xf>
    <xf numFmtId="0" fontId="39" fillId="2" borderId="15" xfId="0" applyFont="1" applyFill="1" applyBorder="1" applyAlignment="1" applyProtection="1">
      <alignment vertical="center"/>
      <protection hidden="1"/>
    </xf>
    <xf numFmtId="0" fontId="34" fillId="2" borderId="15" xfId="0" applyFont="1" applyFill="1" applyBorder="1" applyAlignment="1" applyProtection="1">
      <alignment horizontal="right" vertical="center"/>
      <protection hidden="1"/>
    </xf>
    <xf numFmtId="166" fontId="34" fillId="2" borderId="15" xfId="0" applyNumberFormat="1" applyFont="1" applyFill="1" applyBorder="1" applyAlignment="1" applyProtection="1">
      <alignment horizontal="center" vertical="center"/>
      <protection hidden="1"/>
    </xf>
    <xf numFmtId="213" fontId="34" fillId="2" borderId="16" xfId="0" applyNumberFormat="1" applyFont="1" applyFill="1" applyBorder="1" applyAlignment="1" applyProtection="1">
      <alignment horizontal="left" vertical="center"/>
      <protection hidden="1"/>
    </xf>
    <xf numFmtId="0" fontId="16" fillId="2" borderId="17" xfId="0" applyFont="1" applyFill="1" applyBorder="1" applyAlignment="1" applyProtection="1">
      <alignment horizontal="right" vertical="center"/>
      <protection hidden="1"/>
    </xf>
    <xf numFmtId="0" fontId="40" fillId="2" borderId="18" xfId="0" applyFont="1" applyFill="1" applyBorder="1" applyAlignment="1" applyProtection="1">
      <alignment horizontal="right" vertical="center"/>
      <protection hidden="1"/>
    </xf>
    <xf numFmtId="0" fontId="16" fillId="2" borderId="18" xfId="0" applyFont="1" applyFill="1" applyBorder="1" applyAlignment="1" applyProtection="1">
      <alignment horizontal="right" vertical="center"/>
      <protection hidden="1"/>
    </xf>
    <xf numFmtId="166" fontId="16" fillId="2" borderId="18" xfId="0" applyNumberFormat="1" applyFont="1" applyFill="1" applyBorder="1" applyAlignment="1" applyProtection="1">
      <alignment horizontal="center" vertical="center"/>
      <protection hidden="1"/>
    </xf>
    <xf numFmtId="214" fontId="16" fillId="2" borderId="19" xfId="0" applyNumberFormat="1" applyFont="1" applyFill="1" applyBorder="1" applyAlignment="1" applyProtection="1">
      <alignment horizontal="left" vertical="center"/>
      <protection hidden="1"/>
    </xf>
    <xf numFmtId="0" fontId="27" fillId="5" borderId="0" xfId="0" applyFont="1" applyFill="1" applyBorder="1" applyAlignment="1" applyProtection="1">
      <alignment horizontal="right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horizontal="left" vertical="center"/>
      <protection hidden="1"/>
    </xf>
    <xf numFmtId="166" fontId="27" fillId="5" borderId="0" xfId="0" applyNumberFormat="1" applyFont="1" applyFill="1" applyBorder="1" applyAlignment="1" applyProtection="1">
      <alignment horizontal="center" vertical="center"/>
      <protection hidden="1"/>
    </xf>
    <xf numFmtId="214" fontId="27" fillId="5" borderId="0" xfId="0" applyNumberFormat="1" applyFont="1" applyFill="1" applyBorder="1" applyAlignment="1" applyProtection="1">
      <alignment horizontal="left" vertical="center"/>
      <protection hidden="1"/>
    </xf>
    <xf numFmtId="205" fontId="42" fillId="2" borderId="20" xfId="0" applyNumberFormat="1" applyFont="1" applyFill="1" applyBorder="1" applyAlignment="1" applyProtection="1">
      <alignment horizontal="left"/>
      <protection hidden="1"/>
    </xf>
    <xf numFmtId="0" fontId="43" fillId="5" borderId="0" xfId="0" applyFont="1" applyFill="1" applyBorder="1" applyAlignment="1" applyProtection="1">
      <alignment horizontal="center" vertical="center"/>
      <protection hidden="1"/>
    </xf>
    <xf numFmtId="0" fontId="45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208" fontId="0" fillId="5" borderId="0" xfId="0" applyNumberFormat="1" applyFill="1" applyAlignment="1" applyProtection="1">
      <alignment horizontal="right" vertical="center"/>
      <protection hidden="1"/>
    </xf>
    <xf numFmtId="205" fontId="0" fillId="5" borderId="0" xfId="0" applyNumberForma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centerContinuous" vertical="center" wrapText="1"/>
      <protection hidden="1"/>
    </xf>
    <xf numFmtId="0" fontId="32" fillId="5" borderId="0" xfId="0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Border="1" applyAlignment="1" applyProtection="1">
      <alignment horizontal="center" vertical="center"/>
      <protection hidden="1"/>
    </xf>
    <xf numFmtId="0" fontId="31" fillId="5" borderId="0" xfId="0" applyFont="1" applyFill="1" applyBorder="1" applyAlignment="1" applyProtection="1">
      <alignment horizontal="center" vertical="center"/>
      <protection hidden="1"/>
    </xf>
    <xf numFmtId="0" fontId="49" fillId="5" borderId="0" xfId="0" applyFont="1" applyFill="1" applyBorder="1" applyAlignment="1" applyProtection="1">
      <alignment horizontal="center" vertical="center"/>
      <protection hidden="1"/>
    </xf>
    <xf numFmtId="0" fontId="50" fillId="5" borderId="0" xfId="0" applyFont="1" applyFill="1" applyAlignment="1" applyProtection="1">
      <alignment horizontal="center" vertical="center"/>
      <protection hidden="1"/>
    </xf>
    <xf numFmtId="0" fontId="49" fillId="5" borderId="0" xfId="0" applyFont="1" applyFill="1" applyAlignment="1" applyProtection="1">
      <alignment horizontal="center" vertical="center"/>
      <protection hidden="1"/>
    </xf>
    <xf numFmtId="0" fontId="51" fillId="5" borderId="0" xfId="0" applyFont="1" applyFill="1" applyAlignment="1" applyProtection="1">
      <alignment vertical="center"/>
      <protection hidden="1"/>
    </xf>
    <xf numFmtId="0" fontId="51" fillId="5" borderId="0" xfId="0" applyFont="1" applyFill="1" applyAlignment="1" applyProtection="1">
      <alignment horizontal="centerContinuous"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52" fillId="5" borderId="0" xfId="0" applyFont="1" applyFill="1" applyBorder="1" applyAlignment="1" applyProtection="1">
      <alignment horizontal="center" vertical="center"/>
      <protection hidden="1"/>
    </xf>
    <xf numFmtId="0" fontId="52" fillId="5" borderId="0" xfId="0" applyFont="1" applyFill="1" applyBorder="1" applyAlignment="1" applyProtection="1">
      <alignment vertical="center"/>
      <protection hidden="1"/>
    </xf>
    <xf numFmtId="0" fontId="52" fillId="5" borderId="0" xfId="0" applyFont="1" applyFill="1" applyAlignment="1" applyProtection="1">
      <alignment vertical="center"/>
      <protection hidden="1"/>
    </xf>
    <xf numFmtId="0" fontId="52" fillId="5" borderId="0" xfId="0" applyFont="1" applyFill="1" applyAlignment="1" applyProtection="1">
      <alignment horizontal="centerContinuous" vertical="center" wrapText="1"/>
      <protection hidden="1"/>
    </xf>
    <xf numFmtId="0" fontId="52" fillId="5" borderId="0" xfId="0" applyFont="1" applyFill="1" applyAlignment="1" applyProtection="1">
      <alignment horizontal="left" vertical="center" wrapText="1"/>
      <protection hidden="1"/>
    </xf>
    <xf numFmtId="0" fontId="52" fillId="5" borderId="0" xfId="0" applyNumberFormat="1" applyFont="1" applyFill="1" applyBorder="1" applyAlignment="1" applyProtection="1">
      <alignment horizontal="center" vertical="center"/>
      <protection hidden="1"/>
    </xf>
    <xf numFmtId="49" fontId="46" fillId="2" borderId="12" xfId="0" applyNumberFormat="1" applyFont="1" applyFill="1" applyBorder="1" applyAlignment="1" applyProtection="1">
      <alignment horizontal="center" vertical="center"/>
      <protection hidden="1"/>
    </xf>
    <xf numFmtId="175" fontId="48" fillId="2" borderId="6" xfId="0" applyNumberFormat="1" applyFont="1" applyFill="1" applyBorder="1" applyAlignment="1" applyProtection="1">
      <alignment horizontal="right" vertical="center"/>
      <protection hidden="1"/>
    </xf>
    <xf numFmtId="174" fontId="48" fillId="2" borderId="6" xfId="0" applyNumberFormat="1" applyFont="1" applyFill="1" applyBorder="1" applyAlignment="1" applyProtection="1">
      <alignment horizontal="left" vertical="center"/>
      <protection hidden="1"/>
    </xf>
    <xf numFmtId="0" fontId="48" fillId="2" borderId="7" xfId="0" applyFont="1" applyFill="1" applyBorder="1" applyAlignment="1" applyProtection="1">
      <alignment horizontal="left" vertical="center"/>
      <protection hidden="1"/>
    </xf>
    <xf numFmtId="49" fontId="46" fillId="2" borderId="21" xfId="0" applyNumberFormat="1" applyFont="1" applyFill="1" applyBorder="1" applyAlignment="1" applyProtection="1">
      <alignment horizontal="center" vertical="center"/>
      <protection hidden="1"/>
    </xf>
    <xf numFmtId="175" fontId="47" fillId="2" borderId="0" xfId="0" applyNumberFormat="1" applyFont="1" applyFill="1" applyBorder="1" applyAlignment="1" applyProtection="1">
      <alignment horizontal="right" vertical="center"/>
      <protection hidden="1"/>
    </xf>
    <xf numFmtId="174" fontId="47" fillId="2" borderId="0" xfId="0" applyNumberFormat="1" applyFont="1" applyFill="1" applyBorder="1" applyAlignment="1" applyProtection="1">
      <alignment horizontal="left" vertical="center"/>
      <protection hidden="1"/>
    </xf>
    <xf numFmtId="0" fontId="47" fillId="2" borderId="1" xfId="0" applyFont="1" applyFill="1" applyBorder="1" applyAlignment="1" applyProtection="1">
      <alignment horizontal="left" vertical="center"/>
      <protection hidden="1"/>
    </xf>
    <xf numFmtId="0" fontId="34" fillId="4" borderId="22" xfId="0" applyNumberFormat="1" applyFont="1" applyFill="1" applyBorder="1" applyAlignment="1" applyProtection="1">
      <alignment horizontal="center" vertical="center"/>
      <protection hidden="1"/>
    </xf>
    <xf numFmtId="0" fontId="38" fillId="4" borderId="23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Continuous" vertical="center" wrapText="1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Continuous" vertical="center" wrapText="1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Continuous" vertical="center" wrapText="1"/>
      <protection hidden="1"/>
    </xf>
    <xf numFmtId="0" fontId="0" fillId="4" borderId="0" xfId="0" applyFont="1" applyFill="1" applyAlignment="1" applyProtection="1">
      <alignment horizontal="centerContinuous" vertical="center" wrapText="1"/>
      <protection hidden="1"/>
    </xf>
    <xf numFmtId="49" fontId="3" fillId="2" borderId="12" xfId="0" applyNumberFormat="1" applyFont="1" applyFill="1" applyBorder="1" applyAlignment="1" applyProtection="1">
      <alignment horizontal="center" vertical="center"/>
      <protection hidden="1"/>
    </xf>
    <xf numFmtId="175" fontId="1" fillId="2" borderId="6" xfId="0" applyNumberFormat="1" applyFont="1" applyFill="1" applyBorder="1" applyAlignment="1" applyProtection="1">
      <alignment horizontal="right" vertical="center"/>
      <protection hidden="1"/>
    </xf>
    <xf numFmtId="174" fontId="1" fillId="2" borderId="6" xfId="0" applyNumberFormat="1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centerContinuous" vertical="center"/>
      <protection hidden="1"/>
    </xf>
    <xf numFmtId="0" fontId="0" fillId="4" borderId="0" xfId="0" applyFill="1" applyAlignment="1" applyProtection="1">
      <alignment horizontal="centerContinuous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3" fillId="2" borderId="13" xfId="0" applyNumberFormat="1" applyFont="1" applyFill="1" applyBorder="1" applyAlignment="1" applyProtection="1">
      <alignment horizontal="center" vertical="center"/>
      <protection hidden="1"/>
    </xf>
    <xf numFmtId="175" fontId="1" fillId="2" borderId="8" xfId="0" applyNumberFormat="1" applyFont="1" applyFill="1" applyBorder="1" applyAlignment="1" applyProtection="1">
      <alignment horizontal="right" vertical="center"/>
      <protection hidden="1"/>
    </xf>
    <xf numFmtId="174" fontId="1" fillId="2" borderId="8" xfId="0" applyNumberFormat="1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left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left" vertical="center" wrapText="1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49" fontId="3" fillId="4" borderId="0" xfId="0" applyNumberFormat="1" applyFont="1" applyFill="1" applyAlignment="1" applyProtection="1">
      <alignment horizontal="right" vertical="center"/>
      <protection hidden="1"/>
    </xf>
    <xf numFmtId="49" fontId="5" fillId="4" borderId="0" xfId="0" applyNumberFormat="1" applyFont="1" applyFill="1" applyAlignment="1" applyProtection="1">
      <alignment horizontal="center"/>
      <protection hidden="1"/>
    </xf>
    <xf numFmtId="189" fontId="1" fillId="4" borderId="0" xfId="0" applyNumberFormat="1" applyFont="1" applyFill="1" applyBorder="1" applyAlignment="1" applyProtection="1">
      <alignment horizontal="left" vertical="center"/>
      <protection hidden="1"/>
    </xf>
    <xf numFmtId="174" fontId="18" fillId="8" borderId="12" xfId="0" applyNumberFormat="1" applyFont="1" applyFill="1" applyBorder="1" applyAlignment="1" applyProtection="1">
      <alignment horizontal="center" vertical="center"/>
      <protection hidden="1"/>
    </xf>
    <xf numFmtId="175" fontId="18" fillId="8" borderId="6" xfId="0" applyNumberFormat="1" applyFont="1" applyFill="1" applyBorder="1" applyAlignment="1" applyProtection="1">
      <alignment horizontal="center" vertical="center"/>
      <protection hidden="1"/>
    </xf>
    <xf numFmtId="217" fontId="18" fillId="8" borderId="7" xfId="0" applyNumberFormat="1" applyFont="1" applyFill="1" applyBorder="1" applyAlignment="1" applyProtection="1">
      <alignment horizontal="center" vertical="center"/>
      <protection hidden="1"/>
    </xf>
    <xf numFmtId="189" fontId="12" fillId="4" borderId="0" xfId="0" applyNumberFormat="1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Alignment="1" applyProtection="1">
      <alignment horizontal="left" vertical="center" wrapText="1"/>
      <protection hidden="1"/>
    </xf>
    <xf numFmtId="0" fontId="18" fillId="8" borderId="21" xfId="0" applyFont="1" applyFill="1" applyBorder="1" applyAlignment="1" applyProtection="1">
      <alignment horizontal="center" vertical="center"/>
      <protection hidden="1"/>
    </xf>
    <xf numFmtId="175" fontId="18" fillId="8" borderId="0" xfId="0" applyNumberFormat="1" applyFont="1" applyFill="1" applyBorder="1" applyAlignment="1" applyProtection="1">
      <alignment horizontal="center" vertical="center"/>
      <protection hidden="1"/>
    </xf>
    <xf numFmtId="217" fontId="18" fillId="8" borderId="0" xfId="0" applyNumberFormat="1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 wrapText="1"/>
      <protection hidden="1"/>
    </xf>
    <xf numFmtId="49" fontId="9" fillId="4" borderId="0" xfId="0" applyNumberFormat="1" applyFont="1" applyFill="1" applyAlignment="1" applyProtection="1">
      <alignment horizontal="right" vertical="center"/>
      <protection hidden="1"/>
    </xf>
    <xf numFmtId="175" fontId="2" fillId="4" borderId="0" xfId="0" applyNumberFormat="1" applyFont="1" applyFill="1" applyBorder="1" applyAlignment="1" applyProtection="1">
      <alignment horizontal="right" vertical="center"/>
      <protection hidden="1"/>
    </xf>
    <xf numFmtId="174" fontId="2" fillId="4" borderId="0" xfId="0" applyNumberFormat="1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187" fontId="13" fillId="4" borderId="0" xfId="0" applyNumberFormat="1" applyFont="1" applyFill="1" applyBorder="1" applyAlignment="1" applyProtection="1">
      <alignment horizontal="left" vertical="center"/>
      <protection hidden="1"/>
    </xf>
    <xf numFmtId="44" fontId="25" fillId="8" borderId="13" xfId="17" applyFont="1" applyFill="1" applyBorder="1" applyAlignment="1" applyProtection="1">
      <alignment horizontal="center" vertical="center" wrapText="1"/>
      <protection hidden="1"/>
    </xf>
    <xf numFmtId="49" fontId="3" fillId="4" borderId="0" xfId="0" applyNumberFormat="1" applyFont="1" applyFill="1" applyBorder="1" applyAlignment="1" applyProtection="1">
      <alignment horizontal="left" vertical="center"/>
      <protection hidden="1"/>
    </xf>
    <xf numFmtId="187" fontId="14" fillId="4" borderId="0" xfId="0" applyNumberFormat="1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188" fontId="13" fillId="4" borderId="0" xfId="0" applyNumberFormat="1" applyFont="1" applyFill="1" applyBorder="1" applyAlignment="1" applyProtection="1">
      <alignment horizontal="left" vertical="center"/>
      <protection hidden="1"/>
    </xf>
    <xf numFmtId="44" fontId="25" fillId="4" borderId="0" xfId="17" applyFont="1" applyFill="1" applyBorder="1" applyAlignment="1" applyProtection="1">
      <alignment horizontal="center" vertical="center" wrapText="1"/>
      <protection hidden="1"/>
    </xf>
    <xf numFmtId="49" fontId="9" fillId="4" borderId="0" xfId="0" applyNumberFormat="1" applyFont="1" applyFill="1" applyBorder="1" applyAlignment="1" applyProtection="1">
      <alignment horizontal="left" vertical="center"/>
      <protection hidden="1"/>
    </xf>
    <xf numFmtId="188" fontId="14" fillId="4" borderId="0" xfId="0" applyNumberFormat="1" applyFont="1" applyFill="1" applyBorder="1" applyAlignment="1" applyProtection="1">
      <alignment horizontal="left" vertical="center"/>
      <protection hidden="1"/>
    </xf>
    <xf numFmtId="49" fontId="6" fillId="4" borderId="0" xfId="0" applyNumberFormat="1" applyFont="1" applyFill="1" applyBorder="1" applyAlignment="1" applyProtection="1">
      <alignment horizontal="center"/>
      <protection hidden="1"/>
    </xf>
    <xf numFmtId="191" fontId="1" fillId="4" borderId="0" xfId="0" applyNumberFormat="1" applyFont="1" applyFill="1" applyBorder="1" applyAlignment="1" applyProtection="1">
      <alignment horizontal="left" vertical="center" wrapText="1"/>
      <protection hidden="1"/>
    </xf>
    <xf numFmtId="44" fontId="7" fillId="4" borderId="0" xfId="17" applyFont="1" applyFill="1" applyBorder="1" applyAlignment="1" applyProtection="1">
      <alignment horizontal="center" vertical="center" wrapText="1"/>
      <protection hidden="1"/>
    </xf>
    <xf numFmtId="175" fontId="12" fillId="4" borderId="0" xfId="0" applyNumberFormat="1" applyFont="1" applyFill="1" applyBorder="1" applyAlignment="1" applyProtection="1">
      <alignment horizontal="center" vertical="center"/>
      <protection hidden="1"/>
    </xf>
    <xf numFmtId="49" fontId="6" fillId="4" borderId="0" xfId="0" applyNumberFormat="1" applyFont="1" applyFill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right" vertical="center"/>
      <protection hidden="1"/>
    </xf>
    <xf numFmtId="0" fontId="0" fillId="4" borderId="0" xfId="0" applyFont="1" applyFill="1" applyBorder="1" applyAlignment="1" applyProtection="1">
      <alignment horizontal="left" vertical="center"/>
      <protection hidden="1"/>
    </xf>
    <xf numFmtId="44" fontId="7" fillId="4" borderId="0" xfId="17" applyFont="1" applyFill="1" applyAlignment="1" applyProtection="1">
      <alignment horizontal="center" vertical="center" wrapText="1"/>
      <protection hidden="1"/>
    </xf>
    <xf numFmtId="49" fontId="9" fillId="4" borderId="0" xfId="0" applyNumberFormat="1" applyFont="1" applyFill="1" applyAlignment="1" applyProtection="1">
      <alignment horizontal="left" vertical="center"/>
      <protection hidden="1"/>
    </xf>
    <xf numFmtId="178" fontId="2" fillId="4" borderId="0" xfId="0" applyNumberFormat="1" applyFont="1" applyFill="1" applyBorder="1" applyAlignment="1" applyProtection="1">
      <alignment horizontal="right" vertical="center"/>
      <protection hidden="1"/>
    </xf>
    <xf numFmtId="179" fontId="2" fillId="4" borderId="0" xfId="0" applyNumberFormat="1" applyFont="1" applyFill="1" applyBorder="1" applyAlignment="1" applyProtection="1">
      <alignment horizontal="center" vertical="center"/>
      <protection hidden="1"/>
    </xf>
    <xf numFmtId="175" fontId="18" fillId="7" borderId="12" xfId="0" applyNumberFormat="1" applyFont="1" applyFill="1" applyBorder="1" applyAlignment="1" applyProtection="1">
      <alignment horizontal="center" vertical="center"/>
      <protection hidden="1"/>
    </xf>
    <xf numFmtId="219" fontId="18" fillId="7" borderId="6" xfId="0" applyNumberFormat="1" applyFont="1" applyFill="1" applyBorder="1" applyAlignment="1" applyProtection="1">
      <alignment horizontal="right" vertical="center"/>
      <protection hidden="1"/>
    </xf>
    <xf numFmtId="175" fontId="18" fillId="7" borderId="6" xfId="0" applyNumberFormat="1" applyFont="1" applyFill="1" applyBorder="1" applyAlignment="1" applyProtection="1">
      <alignment horizontal="center" vertical="center" wrapText="1"/>
      <protection hidden="1"/>
    </xf>
    <xf numFmtId="221" fontId="18" fillId="7" borderId="6" xfId="0" applyNumberFormat="1" applyFont="1" applyFill="1" applyBorder="1" applyAlignment="1" applyProtection="1">
      <alignment horizontal="right" vertical="center" wrapText="1"/>
      <protection hidden="1"/>
    </xf>
    <xf numFmtId="0" fontId="18" fillId="7" borderId="6" xfId="0" applyFont="1" applyFill="1" applyBorder="1" applyAlignment="1" applyProtection="1">
      <alignment horizontal="center" vertical="center" wrapText="1"/>
      <protection hidden="1"/>
    </xf>
    <xf numFmtId="188" fontId="46" fillId="7" borderId="7" xfId="0" applyNumberFormat="1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17" fillId="7" borderId="13" xfId="0" applyFont="1" applyFill="1" applyBorder="1" applyAlignment="1" applyProtection="1">
      <alignment horizontal="center" vertical="center"/>
      <protection hidden="1"/>
    </xf>
    <xf numFmtId="0" fontId="17" fillId="7" borderId="8" xfId="0" applyFont="1" applyFill="1" applyBorder="1" applyAlignment="1" applyProtection="1">
      <alignment horizontal="center" vertical="center"/>
      <protection hidden="1"/>
    </xf>
    <xf numFmtId="0" fontId="18" fillId="7" borderId="8" xfId="0" applyFont="1" applyFill="1" applyBorder="1" applyAlignment="1" applyProtection="1">
      <alignment horizontal="center" vertical="center" wrapText="1"/>
      <protection hidden="1"/>
    </xf>
    <xf numFmtId="49" fontId="46" fillId="7" borderId="9" xfId="0" applyNumberFormat="1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right" vertical="center"/>
      <protection hidden="1"/>
    </xf>
    <xf numFmtId="180" fontId="15" fillId="4" borderId="0" xfId="0" applyNumberFormat="1" applyFont="1" applyFill="1" applyBorder="1" applyAlignment="1" applyProtection="1">
      <alignment horizontal="center" vertical="center"/>
      <protection hidden="1"/>
    </xf>
    <xf numFmtId="181" fontId="2" fillId="4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49" fontId="3" fillId="4" borderId="0" xfId="0" applyNumberFormat="1" applyFont="1" applyFill="1" applyAlignment="1" applyProtection="1">
      <alignment horizontal="center" vertical="center"/>
      <protection hidden="1"/>
    </xf>
    <xf numFmtId="49" fontId="17" fillId="2" borderId="12" xfId="0" applyNumberFormat="1" applyFont="1" applyFill="1" applyBorder="1" applyAlignment="1" applyProtection="1">
      <alignment horizontal="right"/>
      <protection hidden="1"/>
    </xf>
    <xf numFmtId="175" fontId="18" fillId="2" borderId="6" xfId="0" applyNumberFormat="1" applyFont="1" applyFill="1" applyBorder="1" applyAlignment="1" applyProtection="1">
      <alignment horizontal="center" vertical="center"/>
      <protection hidden="1"/>
    </xf>
    <xf numFmtId="222" fontId="18" fillId="2" borderId="6" xfId="0" applyNumberFormat="1" applyFont="1" applyFill="1" applyBorder="1" applyAlignment="1" applyProtection="1">
      <alignment horizontal="center" vertical="center" wrapText="1"/>
      <protection hidden="1"/>
    </xf>
    <xf numFmtId="223" fontId="18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hidden="1"/>
    </xf>
    <xf numFmtId="49" fontId="48" fillId="2" borderId="7" xfId="0" applyNumberFormat="1" applyFont="1" applyFill="1" applyBorder="1" applyAlignment="1" applyProtection="1">
      <alignment horizontal="left" vertical="center"/>
      <protection hidden="1"/>
    </xf>
    <xf numFmtId="49" fontId="17" fillId="2" borderId="13" xfId="0" applyNumberFormat="1" applyFont="1" applyFill="1" applyBorder="1" applyAlignment="1" applyProtection="1">
      <alignment horizontal="right"/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49" fontId="48" fillId="2" borderId="9" xfId="0" applyNumberFormat="1" applyFont="1" applyFill="1" applyBorder="1" applyAlignment="1" applyProtection="1">
      <alignment horizontal="left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175" fontId="18" fillId="2" borderId="4" xfId="0" applyNumberFormat="1" applyFont="1" applyFill="1" applyBorder="1" applyAlignment="1" applyProtection="1">
      <alignment horizontal="center" vertical="center"/>
      <protection hidden="1"/>
    </xf>
    <xf numFmtId="222" fontId="18" fillId="2" borderId="4" xfId="0" applyNumberFormat="1" applyFont="1" applyFill="1" applyBorder="1" applyAlignment="1" applyProtection="1">
      <alignment horizontal="center" vertical="center"/>
      <protection hidden="1"/>
    </xf>
    <xf numFmtId="223" fontId="18" fillId="2" borderId="4" xfId="0" applyNumberFormat="1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8" fillId="2" borderId="5" xfId="0" applyFont="1" applyFill="1" applyBorder="1" applyAlignment="1" applyProtection="1">
      <alignment horizontal="center" vertical="center"/>
      <protection hidden="1"/>
    </xf>
    <xf numFmtId="0" fontId="17" fillId="2" borderId="13" xfId="0" applyFont="1" applyFill="1" applyBorder="1" applyAlignment="1" applyProtection="1">
      <alignment horizontal="center" vertical="center"/>
      <protection hidden="1"/>
    </xf>
    <xf numFmtId="223" fontId="18" fillId="2" borderId="8" xfId="0" applyNumberFormat="1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 applyProtection="1">
      <alignment horizontal="center" vertical="center"/>
      <protection hidden="1"/>
    </xf>
    <xf numFmtId="49" fontId="55" fillId="4" borderId="0" xfId="0" applyNumberFormat="1" applyFont="1" applyFill="1" applyAlignment="1" applyProtection="1">
      <alignment horizontal="center"/>
      <protection hidden="1"/>
    </xf>
    <xf numFmtId="0" fontId="2" fillId="2" borderId="7" xfId="0" applyNumberFormat="1" applyFont="1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hidden="1"/>
    </xf>
    <xf numFmtId="0" fontId="7" fillId="2" borderId="6" xfId="0" applyFont="1" applyFill="1" applyBorder="1" applyAlignment="1" applyProtection="1">
      <alignment horizontal="left" vertical="center" wrapText="1"/>
      <protection hidden="1"/>
    </xf>
    <xf numFmtId="0" fontId="7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1" xfId="0" applyNumberFormat="1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226" fontId="2" fillId="2" borderId="0" xfId="0" applyNumberFormat="1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left" vertical="center" wrapText="1"/>
      <protection hidden="1"/>
    </xf>
    <xf numFmtId="0" fontId="0" fillId="2" borderId="8" xfId="0" applyFill="1" applyBorder="1" applyAlignment="1" applyProtection="1">
      <alignment horizontal="left" vertical="center" wrapText="1"/>
      <protection hidden="1"/>
    </xf>
    <xf numFmtId="0" fontId="0" fillId="2" borderId="9" xfId="0" applyFill="1" applyBorder="1" applyAlignment="1" applyProtection="1">
      <alignment horizontal="left" vertical="center" wrapText="1"/>
      <protection hidden="1"/>
    </xf>
    <xf numFmtId="227" fontId="0" fillId="2" borderId="6" xfId="0" applyNumberFormat="1" applyFill="1" applyBorder="1" applyAlignment="1" applyProtection="1">
      <alignment horizontal="center" vertical="center"/>
      <protection hidden="1"/>
    </xf>
    <xf numFmtId="0" fontId="0" fillId="2" borderId="7" xfId="0" applyNumberForma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right" vertical="center"/>
      <protection hidden="1"/>
    </xf>
    <xf numFmtId="192" fontId="2" fillId="2" borderId="4" xfId="0" applyNumberFormat="1" applyFont="1" applyFill="1" applyBorder="1" applyAlignment="1" applyProtection="1">
      <alignment horizontal="center" vertical="center"/>
      <protection hidden="1"/>
    </xf>
    <xf numFmtId="193" fontId="2" fillId="2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98" fontId="2" fillId="2" borderId="4" xfId="0" applyNumberFormat="1" applyFont="1" applyFill="1" applyBorder="1" applyAlignment="1" applyProtection="1">
      <alignment horizontal="center" vertical="center"/>
      <protection hidden="1"/>
    </xf>
    <xf numFmtId="199" fontId="2" fillId="2" borderId="4" xfId="0" applyNumberFormat="1" applyFont="1" applyFill="1" applyBorder="1" applyAlignment="1">
      <alignment horizontal="left" vertical="center"/>
    </xf>
    <xf numFmtId="199" fontId="2" fillId="2" borderId="5" xfId="0" applyNumberFormat="1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25" fillId="0" borderId="12" xfId="17" applyFont="1" applyFill="1" applyBorder="1" applyAlignment="1">
      <alignment horizontal="center" vertical="center" wrapText="1"/>
    </xf>
    <xf numFmtId="44" fontId="25" fillId="0" borderId="6" xfId="17" applyFont="1" applyFill="1" applyBorder="1" applyAlignment="1">
      <alignment horizontal="center" vertical="center" wrapText="1"/>
    </xf>
    <xf numFmtId="44" fontId="25" fillId="0" borderId="7" xfId="17" applyFont="1" applyFill="1" applyBorder="1" applyAlignment="1">
      <alignment horizontal="center" vertical="center" wrapText="1"/>
    </xf>
    <xf numFmtId="44" fontId="25" fillId="0" borderId="21" xfId="17" applyFont="1" applyFill="1" applyBorder="1" applyAlignment="1">
      <alignment horizontal="center" vertical="center" wrapText="1"/>
    </xf>
    <xf numFmtId="44" fontId="25" fillId="0" borderId="0" xfId="17" applyFont="1" applyFill="1" applyBorder="1" applyAlignment="1">
      <alignment horizontal="center" vertical="center" wrapText="1"/>
    </xf>
    <xf numFmtId="44" fontId="25" fillId="0" borderId="1" xfId="17" applyFont="1" applyFill="1" applyBorder="1" applyAlignment="1">
      <alignment horizontal="center" vertical="center" wrapText="1"/>
    </xf>
    <xf numFmtId="44" fontId="25" fillId="0" borderId="13" xfId="17" applyFont="1" applyFill="1" applyBorder="1" applyAlignment="1">
      <alignment horizontal="center" vertical="center" wrapText="1"/>
    </xf>
    <xf numFmtId="44" fontId="25" fillId="0" borderId="8" xfId="17" applyFont="1" applyFill="1" applyBorder="1" applyAlignment="1">
      <alignment horizontal="center" vertical="center" wrapText="1"/>
    </xf>
    <xf numFmtId="44" fontId="25" fillId="0" borderId="9" xfId="17" applyFont="1" applyFill="1" applyBorder="1" applyAlignment="1">
      <alignment horizontal="center" vertical="center" wrapText="1"/>
    </xf>
    <xf numFmtId="49" fontId="5" fillId="4" borderId="0" xfId="0" applyNumberFormat="1" applyFont="1" applyFill="1" applyAlignment="1">
      <alignment horizontal="center"/>
    </xf>
    <xf numFmtId="0" fontId="16" fillId="4" borderId="24" xfId="0" applyFont="1" applyFill="1" applyBorder="1" applyAlignment="1" applyProtection="1">
      <alignment horizontal="center" vertical="center"/>
      <protection hidden="1"/>
    </xf>
    <xf numFmtId="0" fontId="16" fillId="4" borderId="25" xfId="0" applyFont="1" applyFill="1" applyBorder="1" applyAlignment="1" applyProtection="1">
      <alignment horizontal="center" vertical="center"/>
      <protection hidden="1"/>
    </xf>
    <xf numFmtId="0" fontId="38" fillId="4" borderId="26" xfId="0" applyNumberFormat="1" applyFont="1" applyFill="1" applyBorder="1" applyAlignment="1" applyProtection="1">
      <alignment horizontal="center" vertical="center"/>
      <protection hidden="1"/>
    </xf>
    <xf numFmtId="0" fontId="38" fillId="4" borderId="20" xfId="0" applyNumberFormat="1" applyFont="1" applyFill="1" applyBorder="1" applyAlignment="1" applyProtection="1">
      <alignment horizontal="center" vertical="center"/>
      <protection hidden="1"/>
    </xf>
    <xf numFmtId="0" fontId="41" fillId="2" borderId="26" xfId="0" applyFont="1" applyFill="1" applyBorder="1" applyAlignment="1" applyProtection="1">
      <alignment horizontal="center" wrapText="1"/>
      <protection hidden="1"/>
    </xf>
    <xf numFmtId="0" fontId="41" fillId="2" borderId="27" xfId="0" applyFont="1" applyFill="1" applyBorder="1" applyAlignment="1" applyProtection="1">
      <alignment horizontal="center" wrapText="1"/>
      <protection hidden="1"/>
    </xf>
    <xf numFmtId="0" fontId="30" fillId="3" borderId="0" xfId="0" applyFont="1" applyFill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horizontal="center" vertical="center"/>
      <protection hidden="1"/>
    </xf>
    <xf numFmtId="0" fontId="34" fillId="4" borderId="28" xfId="0" applyFont="1" applyFill="1" applyBorder="1" applyAlignment="1" applyProtection="1">
      <alignment horizontal="center" vertical="center"/>
      <protection hidden="1"/>
    </xf>
    <xf numFmtId="0" fontId="34" fillId="4" borderId="29" xfId="0" applyFont="1" applyFill="1" applyBorder="1" applyAlignment="1" applyProtection="1">
      <alignment horizontal="center" vertical="center"/>
      <protection hidden="1"/>
    </xf>
    <xf numFmtId="0" fontId="34" fillId="4" borderId="17" xfId="0" applyNumberFormat="1" applyFont="1" applyFill="1" applyBorder="1" applyAlignment="1" applyProtection="1">
      <alignment horizontal="center" vertical="center"/>
      <protection hidden="1"/>
    </xf>
    <xf numFmtId="0" fontId="34" fillId="4" borderId="19" xfId="0" applyNumberFormat="1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199" fontId="2" fillId="2" borderId="4" xfId="0" applyNumberFormat="1" applyFont="1" applyFill="1" applyBorder="1" applyAlignment="1" applyProtection="1">
      <alignment horizontal="left" vertical="center"/>
      <protection hidden="1"/>
    </xf>
    <xf numFmtId="199" fontId="2" fillId="2" borderId="5" xfId="0" applyNumberFormat="1" applyFont="1" applyFill="1" applyBorder="1" applyAlignment="1" applyProtection="1">
      <alignment horizontal="left" vertical="center"/>
      <protection hidden="1"/>
    </xf>
    <xf numFmtId="0" fontId="53" fillId="8" borderId="8" xfId="17" applyNumberFormat="1" applyFont="1" applyFill="1" applyBorder="1" applyAlignment="1" applyProtection="1">
      <alignment horizontal="center" vertical="center" wrapText="1"/>
      <protection hidden="1"/>
    </xf>
    <xf numFmtId="44" fontId="54" fillId="0" borderId="12" xfId="17" applyFont="1" applyFill="1" applyBorder="1" applyAlignment="1" applyProtection="1">
      <alignment horizontal="center" vertical="center" wrapText="1"/>
      <protection hidden="1"/>
    </xf>
    <xf numFmtId="44" fontId="54" fillId="0" borderId="6" xfId="17" applyFont="1" applyFill="1" applyBorder="1" applyAlignment="1" applyProtection="1">
      <alignment horizontal="center" vertical="center" wrapText="1"/>
      <protection hidden="1"/>
    </xf>
    <xf numFmtId="44" fontId="54" fillId="0" borderId="21" xfId="17" applyFont="1" applyFill="1" applyBorder="1" applyAlignment="1" applyProtection="1">
      <alignment horizontal="center" vertical="center" wrapText="1"/>
      <protection hidden="1"/>
    </xf>
    <xf numFmtId="44" fontId="54" fillId="0" borderId="0" xfId="17" applyFont="1" applyFill="1" applyBorder="1" applyAlignment="1" applyProtection="1">
      <alignment horizontal="center" vertical="center" wrapText="1"/>
      <protection hidden="1"/>
    </xf>
    <xf numFmtId="44" fontId="54" fillId="0" borderId="1" xfId="17" applyFont="1" applyFill="1" applyBorder="1" applyAlignment="1" applyProtection="1">
      <alignment horizontal="center" vertical="center" wrapText="1"/>
      <protection hidden="1"/>
    </xf>
    <xf numFmtId="44" fontId="54" fillId="0" borderId="13" xfId="17" applyFont="1" applyFill="1" applyBorder="1" applyAlignment="1" applyProtection="1">
      <alignment horizontal="center" vertical="center" wrapText="1"/>
      <protection hidden="1"/>
    </xf>
    <xf numFmtId="44" fontId="54" fillId="0" borderId="8" xfId="17" applyFont="1" applyFill="1" applyBorder="1" applyAlignment="1" applyProtection="1">
      <alignment horizontal="center" vertical="center" wrapText="1"/>
      <protection hidden="1"/>
    </xf>
    <xf numFmtId="44" fontId="54" fillId="0" borderId="9" xfId="17" applyFont="1" applyFill="1" applyBorder="1" applyAlignment="1" applyProtection="1">
      <alignment horizontal="center" vertical="center" wrapText="1"/>
      <protection hidden="1"/>
    </xf>
    <xf numFmtId="0" fontId="18" fillId="7" borderId="8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175" fontId="18" fillId="2" borderId="8" xfId="0" applyNumberFormat="1" applyFont="1" applyFill="1" applyBorder="1" applyAlignment="1" applyProtection="1">
      <alignment horizontal="center" vertical="center"/>
      <protection hidden="1"/>
    </xf>
    <xf numFmtId="49" fontId="5" fillId="4" borderId="0" xfId="0" applyNumberFormat="1" applyFont="1" applyFill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224" fontId="2" fillId="2" borderId="12" xfId="0" applyNumberFormat="1" applyFont="1" applyFill="1" applyBorder="1" applyAlignment="1" applyProtection="1">
      <alignment horizontal="center" vertical="center"/>
      <protection hidden="1"/>
    </xf>
    <xf numFmtId="224" fontId="2" fillId="2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Alignment="1" applyProtection="1">
      <alignment horizontal="center" vertical="center" wrapText="1"/>
      <protection hidden="1"/>
    </xf>
    <xf numFmtId="0" fontId="11" fillId="5" borderId="0" xfId="0" applyFont="1" applyFill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229" fontId="42" fillId="2" borderId="27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975"/>
          <c:h val="0.9905"/>
        </c:manualLayout>
      </c:layout>
      <c:scatterChart>
        <c:scatterStyle val="smoothMarker"/>
        <c:varyColors val="0"/>
        <c:ser>
          <c:idx val="1"/>
          <c:order val="0"/>
          <c:tx>
            <c:v>serie3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'Par graphique'!$B$59:$B$60</c:f>
              <c:numCache/>
            </c:numRef>
          </c:xVal>
          <c:yVal>
            <c:numRef>
              <c:f>'Par graphique'!$D$59:$D$60</c:f>
              <c:numCache/>
            </c:numRef>
          </c:yVal>
          <c:smooth val="1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auto"/>
            </c:marker>
          </c:dPt>
          <c:xVal>
            <c:numRef>
              <c:f>'Par graphique'!$B$59:$B$60</c:f>
              <c:numCache/>
            </c:numRef>
          </c:xVal>
          <c:yVal>
            <c:numRef>
              <c:f>'Par graphique'!$C$59:$C$60</c:f>
              <c:numCache/>
            </c:numRef>
          </c:yVal>
          <c:smooth val="1"/>
        </c:ser>
        <c:axId val="17240072"/>
        <c:axId val="20942921"/>
      </c:scatterChart>
      <c:valAx>
        <c:axId val="17240072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942921"/>
        <c:crosses val="autoZero"/>
        <c:crossBetween val="midCat"/>
        <c:dispUnits/>
        <c:majorUnit val="1"/>
        <c:minorUnit val="0.5"/>
      </c:valAx>
      <c:valAx>
        <c:axId val="2094292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24007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4</xdr:row>
      <xdr:rowOff>171450</xdr:rowOff>
    </xdr:from>
    <xdr:to>
      <xdr:col>20</xdr:col>
      <xdr:colOff>676275</xdr:colOff>
      <xdr:row>28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0" y="933450"/>
          <a:ext cx="1054417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600075</xdr:colOff>
      <xdr:row>7</xdr:row>
      <xdr:rowOff>152400</xdr:rowOff>
    </xdr:from>
    <xdr:to>
      <xdr:col>14</xdr:col>
      <xdr:colOff>85725</xdr:colOff>
      <xdr:row>9</xdr:row>
      <xdr:rowOff>19050</xdr:rowOff>
    </xdr:to>
    <xdr:sp macro="[0]!suite">
      <xdr:nvSpPr>
        <xdr:cNvPr id="2" name="TextBox 4"/>
        <xdr:cNvSpPr txBox="1">
          <a:spLocks noChangeArrowheads="1"/>
        </xdr:cNvSpPr>
      </xdr:nvSpPr>
      <xdr:spPr>
        <a:xfrm>
          <a:off x="5524500" y="1485900"/>
          <a:ext cx="1171575" cy="24765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Commencer</a:t>
          </a:r>
        </a:p>
      </xdr:txBody>
    </xdr:sp>
    <xdr:clientData/>
  </xdr:twoCellAnchor>
  <xdr:twoCellAnchor>
    <xdr:from>
      <xdr:col>0</xdr:col>
      <xdr:colOff>266700</xdr:colOff>
      <xdr:row>0</xdr:row>
      <xdr:rowOff>47625</xdr:rowOff>
    </xdr:from>
    <xdr:to>
      <xdr:col>14</xdr:col>
      <xdr:colOff>342900</xdr:colOff>
      <xdr:row>4</xdr:row>
      <xdr:rowOff>76200</xdr:rowOff>
    </xdr:to>
    <xdr:sp>
      <xdr:nvSpPr>
        <xdr:cNvPr id="3" name="AutoShape 8"/>
        <xdr:cNvSpPr>
          <a:spLocks/>
        </xdr:cNvSpPr>
      </xdr:nvSpPr>
      <xdr:spPr>
        <a:xfrm>
          <a:off x="266700" y="47625"/>
          <a:ext cx="6686550" cy="79057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Normal3" dir="l"/>
          </a:scene3d>
          <a:sp3d extrusionH="74600" prstMaterial="legacyMatte">
            <a:extrusionClr>
              <a:srgbClr val="808080"/>
            </a:extrusionClr>
          </a:sp3d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Système d'équations 
à deux inconnues</a:t>
          </a:r>
        </a:p>
      </xdr:txBody>
    </xdr:sp>
    <xdr:clientData/>
  </xdr:twoCellAnchor>
  <xdr:twoCellAnchor>
    <xdr:from>
      <xdr:col>2</xdr:col>
      <xdr:colOff>47625</xdr:colOff>
      <xdr:row>5</xdr:row>
      <xdr:rowOff>76200</xdr:rowOff>
    </xdr:from>
    <xdr:to>
      <xdr:col>13</xdr:col>
      <xdr:colOff>0</xdr:colOff>
      <xdr:row>7</xdr:row>
      <xdr:rowOff>133350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1238250" y="1028700"/>
          <a:ext cx="4686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</a:rPr>
            <a:t>Résolution d'un même système par addition, substitution et graphiquement avec Excel 97</a:t>
          </a:r>
        </a:p>
      </xdr:txBody>
    </xdr:sp>
    <xdr:clientData/>
  </xdr:twoCellAnchor>
  <xdr:twoCellAnchor>
    <xdr:from>
      <xdr:col>3</xdr:col>
      <xdr:colOff>66675</xdr:colOff>
      <xdr:row>20</xdr:row>
      <xdr:rowOff>161925</xdr:rowOff>
    </xdr:from>
    <xdr:to>
      <xdr:col>13</xdr:col>
      <xdr:colOff>200025</xdr:colOff>
      <xdr:row>23</xdr:row>
      <xdr:rowOff>28575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438275" y="3971925"/>
          <a:ext cx="4686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</a:rPr>
            <a:t>Optimisé en 800*600
Fichier libre de droit</a:t>
          </a:r>
        </a:p>
      </xdr:txBody>
    </xdr:sp>
    <xdr:clientData/>
  </xdr:twoCellAnchor>
  <xdr:twoCellAnchor>
    <xdr:from>
      <xdr:col>0</xdr:col>
      <xdr:colOff>66675</xdr:colOff>
      <xdr:row>7</xdr:row>
      <xdr:rowOff>180975</xdr:rowOff>
    </xdr:from>
    <xdr:to>
      <xdr:col>2</xdr:col>
      <xdr:colOff>152400</xdr:colOff>
      <xdr:row>9</xdr:row>
      <xdr:rowOff>57150</xdr:rowOff>
    </xdr:to>
    <xdr:sp macro="[0]!plein">
      <xdr:nvSpPr>
        <xdr:cNvPr id="6" name="TextBox 10"/>
        <xdr:cNvSpPr txBox="1">
          <a:spLocks noChangeArrowheads="1"/>
        </xdr:cNvSpPr>
      </xdr:nvSpPr>
      <xdr:spPr>
        <a:xfrm>
          <a:off x="66675" y="1514475"/>
          <a:ext cx="1276350" cy="257175"/>
        </a:xfrm>
        <a:prstGeom prst="rect">
          <a:avLst/>
        </a:prstGeom>
        <a:solidFill>
          <a:srgbClr val="00008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Plein écran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238125</xdr:rowOff>
    </xdr:from>
    <xdr:to>
      <xdr:col>6</xdr:col>
      <xdr:colOff>542925</xdr:colOff>
      <xdr:row>5</xdr:row>
      <xdr:rowOff>371475</xdr:rowOff>
    </xdr:to>
    <xdr:sp>
      <xdr:nvSpPr>
        <xdr:cNvPr id="1" name="Line 9"/>
        <xdr:cNvSpPr>
          <a:spLocks/>
        </xdr:cNvSpPr>
      </xdr:nvSpPr>
      <xdr:spPr>
        <a:xfrm flipH="1">
          <a:off x="2105025" y="13620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</xdr:colOff>
      <xdr:row>5</xdr:row>
      <xdr:rowOff>219075</xdr:rowOff>
    </xdr:from>
    <xdr:to>
      <xdr:col>11</xdr:col>
      <xdr:colOff>9525</xdr:colOff>
      <xdr:row>5</xdr:row>
      <xdr:rowOff>381000</xdr:rowOff>
    </xdr:to>
    <xdr:sp>
      <xdr:nvSpPr>
        <xdr:cNvPr id="2" name="Line 10"/>
        <xdr:cNvSpPr>
          <a:spLocks/>
        </xdr:cNvSpPr>
      </xdr:nvSpPr>
      <xdr:spPr>
        <a:xfrm>
          <a:off x="4505325" y="1343025"/>
          <a:ext cx="409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19050</xdr:rowOff>
    </xdr:from>
    <xdr:to>
      <xdr:col>5</xdr:col>
      <xdr:colOff>476250</xdr:colOff>
      <xdr:row>10</xdr:row>
      <xdr:rowOff>19050</xdr:rowOff>
    </xdr:to>
    <xdr:sp>
      <xdr:nvSpPr>
        <xdr:cNvPr id="3" name="Line 11"/>
        <xdr:cNvSpPr>
          <a:spLocks/>
        </xdr:cNvSpPr>
      </xdr:nvSpPr>
      <xdr:spPr>
        <a:xfrm>
          <a:off x="352425" y="24288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9525</xdr:rowOff>
    </xdr:from>
    <xdr:to>
      <xdr:col>15</xdr:col>
      <xdr:colOff>342900</xdr:colOff>
      <xdr:row>10</xdr:row>
      <xdr:rowOff>9525</xdr:rowOff>
    </xdr:to>
    <xdr:sp>
      <xdr:nvSpPr>
        <xdr:cNvPr id="4" name="Line 12"/>
        <xdr:cNvSpPr>
          <a:spLocks/>
        </xdr:cNvSpPr>
      </xdr:nvSpPr>
      <xdr:spPr>
        <a:xfrm flipV="1">
          <a:off x="4953000" y="24193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190500</xdr:colOff>
      <xdr:row>6</xdr:row>
      <xdr:rowOff>19050</xdr:rowOff>
    </xdr:from>
    <xdr:to>
      <xdr:col>5</xdr:col>
      <xdr:colOff>514350</xdr:colOff>
      <xdr:row>7</xdr:row>
      <xdr:rowOff>85725</xdr:rowOff>
    </xdr:to>
    <xdr:sp>
      <xdr:nvSpPr>
        <xdr:cNvPr id="5" name="Line 13"/>
        <xdr:cNvSpPr>
          <a:spLocks/>
        </xdr:cNvSpPr>
      </xdr:nvSpPr>
      <xdr:spPr>
        <a:xfrm>
          <a:off x="1609725" y="1724025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28575</xdr:rowOff>
    </xdr:from>
    <xdr:to>
      <xdr:col>13</xdr:col>
      <xdr:colOff>66675</xdr:colOff>
      <xdr:row>7</xdr:row>
      <xdr:rowOff>38100</xdr:rowOff>
    </xdr:to>
    <xdr:sp>
      <xdr:nvSpPr>
        <xdr:cNvPr id="6" name="Line 14"/>
        <xdr:cNvSpPr>
          <a:spLocks/>
        </xdr:cNvSpPr>
      </xdr:nvSpPr>
      <xdr:spPr>
        <a:xfrm flipH="1">
          <a:off x="4924425" y="1733550"/>
          <a:ext cx="447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152400</xdr:colOff>
      <xdr:row>0</xdr:row>
      <xdr:rowOff>95250</xdr:rowOff>
    </xdr:from>
    <xdr:to>
      <xdr:col>16</xdr:col>
      <xdr:colOff>76200</xdr:colOff>
      <xdr:row>0</xdr:row>
      <xdr:rowOff>285750</xdr:rowOff>
    </xdr:to>
    <xdr:sp macro="[0]!menu">
      <xdr:nvSpPr>
        <xdr:cNvPr id="7" name="TextBox 15"/>
        <xdr:cNvSpPr txBox="1">
          <a:spLocks noChangeArrowheads="1"/>
        </xdr:cNvSpPr>
      </xdr:nvSpPr>
      <xdr:spPr>
        <a:xfrm>
          <a:off x="6029325" y="95250"/>
          <a:ext cx="6191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Menu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4</xdr:col>
      <xdr:colOff>476250</xdr:colOff>
      <xdr:row>1</xdr:row>
      <xdr:rowOff>257175</xdr:rowOff>
    </xdr:to>
    <xdr:sp macro="[0]!plein">
      <xdr:nvSpPr>
        <xdr:cNvPr id="8" name="TextBox 16"/>
        <xdr:cNvSpPr txBox="1">
          <a:spLocks noChangeArrowheads="1"/>
        </xdr:cNvSpPr>
      </xdr:nvSpPr>
      <xdr:spPr>
        <a:xfrm>
          <a:off x="47625" y="390525"/>
          <a:ext cx="1276350" cy="257175"/>
        </a:xfrm>
        <a:prstGeom prst="rect">
          <a:avLst/>
        </a:prstGeom>
        <a:solidFill>
          <a:srgbClr val="00008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Plein écran</a:t>
          </a:r>
        </a:p>
      </xdr:txBody>
    </xdr:sp>
    <xdr:clientData/>
  </xdr:twoCellAnchor>
  <xdr:twoCellAnchor>
    <xdr:from>
      <xdr:col>12</xdr:col>
      <xdr:colOff>38100</xdr:colOff>
      <xdr:row>1</xdr:row>
      <xdr:rowOff>57150</xdr:rowOff>
    </xdr:from>
    <xdr:to>
      <xdr:col>14</xdr:col>
      <xdr:colOff>342900</xdr:colOff>
      <xdr:row>1</xdr:row>
      <xdr:rowOff>295275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81575" y="447675"/>
          <a:ext cx="1238250" cy="238125"/>
        </a:xfrm>
        <a:prstGeom prst="rect">
          <a:avLst/>
        </a:prstGeom>
        <a:solidFill>
          <a:srgbClr val="0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Entrez les coefficients</a:t>
          </a:r>
        </a:p>
      </xdr:txBody>
    </xdr:sp>
    <xdr:clientData/>
  </xdr:twoCellAnchor>
  <xdr:twoCellAnchor>
    <xdr:from>
      <xdr:col>9</xdr:col>
      <xdr:colOff>295275</xdr:colOff>
      <xdr:row>1</xdr:row>
      <xdr:rowOff>228600</xdr:rowOff>
    </xdr:from>
    <xdr:to>
      <xdr:col>12</xdr:col>
      <xdr:colOff>9525</xdr:colOff>
      <xdr:row>2</xdr:row>
      <xdr:rowOff>114300</xdr:rowOff>
    </xdr:to>
    <xdr:sp>
      <xdr:nvSpPr>
        <xdr:cNvPr id="10" name="Line 18"/>
        <xdr:cNvSpPr>
          <a:spLocks/>
        </xdr:cNvSpPr>
      </xdr:nvSpPr>
      <xdr:spPr>
        <a:xfrm flipH="1">
          <a:off x="4467225" y="619125"/>
          <a:ext cx="485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19050</xdr:rowOff>
    </xdr:from>
    <xdr:to>
      <xdr:col>12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105150" y="371475"/>
        <a:ext cx="4286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0</xdr:row>
      <xdr:rowOff>95250</xdr:rowOff>
    </xdr:from>
    <xdr:to>
      <xdr:col>2</xdr:col>
      <xdr:colOff>304800</xdr:colOff>
      <xdr:row>0</xdr:row>
      <xdr:rowOff>285750</xdr:rowOff>
    </xdr:to>
    <xdr:sp macro="[0]!menu">
      <xdr:nvSpPr>
        <xdr:cNvPr id="2" name="TextBox 8"/>
        <xdr:cNvSpPr txBox="1">
          <a:spLocks noChangeArrowheads="1"/>
        </xdr:cNvSpPr>
      </xdr:nvSpPr>
      <xdr:spPr>
        <a:xfrm>
          <a:off x="304800" y="95250"/>
          <a:ext cx="6191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Menu</a:t>
          </a:r>
        </a:p>
      </xdr:txBody>
    </xdr:sp>
    <xdr:clientData/>
  </xdr:twoCellAnchor>
  <xdr:twoCellAnchor>
    <xdr:from>
      <xdr:col>1</xdr:col>
      <xdr:colOff>76200</xdr:colOff>
      <xdr:row>13</xdr:row>
      <xdr:rowOff>76200</xdr:rowOff>
    </xdr:from>
    <xdr:to>
      <xdr:col>3</xdr:col>
      <xdr:colOff>304800</xdr:colOff>
      <xdr:row>14</xdr:row>
      <xdr:rowOff>171450</xdr:rowOff>
    </xdr:to>
    <xdr:sp macro="[0]!plein">
      <xdr:nvSpPr>
        <xdr:cNvPr id="3" name="TextBox 10"/>
        <xdr:cNvSpPr txBox="1">
          <a:spLocks noChangeArrowheads="1"/>
        </xdr:cNvSpPr>
      </xdr:nvSpPr>
      <xdr:spPr>
        <a:xfrm>
          <a:off x="209550" y="3962400"/>
          <a:ext cx="1276350" cy="257175"/>
        </a:xfrm>
        <a:prstGeom prst="rect">
          <a:avLst/>
        </a:prstGeom>
        <a:solidFill>
          <a:srgbClr val="00008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Plein écran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8</xdr:row>
      <xdr:rowOff>152400</xdr:rowOff>
    </xdr:from>
    <xdr:to>
      <xdr:col>8</xdr:col>
      <xdr:colOff>285750</xdr:colOff>
      <xdr:row>10</xdr:row>
      <xdr:rowOff>9525</xdr:rowOff>
    </xdr:to>
    <xdr:sp>
      <xdr:nvSpPr>
        <xdr:cNvPr id="1" name="Line 5"/>
        <xdr:cNvSpPr>
          <a:spLocks/>
        </xdr:cNvSpPr>
      </xdr:nvSpPr>
      <xdr:spPr>
        <a:xfrm flipH="1">
          <a:off x="3638550" y="2095500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152400</xdr:colOff>
      <xdr:row>0</xdr:row>
      <xdr:rowOff>95250</xdr:rowOff>
    </xdr:from>
    <xdr:to>
      <xdr:col>16</xdr:col>
      <xdr:colOff>76200</xdr:colOff>
      <xdr:row>0</xdr:row>
      <xdr:rowOff>285750</xdr:rowOff>
    </xdr:to>
    <xdr:sp macro="[0]!menu">
      <xdr:nvSpPr>
        <xdr:cNvPr id="2" name="TextBox 10"/>
        <xdr:cNvSpPr txBox="1">
          <a:spLocks noChangeArrowheads="1"/>
        </xdr:cNvSpPr>
      </xdr:nvSpPr>
      <xdr:spPr>
        <a:xfrm>
          <a:off x="6296025" y="95250"/>
          <a:ext cx="6191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Menu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4</xdr:col>
      <xdr:colOff>476250</xdr:colOff>
      <xdr:row>1</xdr:row>
      <xdr:rowOff>257175</xdr:rowOff>
    </xdr:to>
    <xdr:sp macro="[0]!plein">
      <xdr:nvSpPr>
        <xdr:cNvPr id="3" name="TextBox 11"/>
        <xdr:cNvSpPr txBox="1">
          <a:spLocks noChangeArrowheads="1"/>
        </xdr:cNvSpPr>
      </xdr:nvSpPr>
      <xdr:spPr>
        <a:xfrm>
          <a:off x="47625" y="390525"/>
          <a:ext cx="1276350" cy="257175"/>
        </a:xfrm>
        <a:prstGeom prst="rect">
          <a:avLst/>
        </a:prstGeom>
        <a:solidFill>
          <a:srgbClr val="00008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Plein écran</a:t>
          </a:r>
        </a:p>
      </xdr:txBody>
    </xdr:sp>
    <xdr:clientData/>
  </xdr:twoCellAnchor>
  <xdr:twoCellAnchor>
    <xdr:from>
      <xdr:col>12</xdr:col>
      <xdr:colOff>38100</xdr:colOff>
      <xdr:row>1</xdr:row>
      <xdr:rowOff>57150</xdr:rowOff>
    </xdr:from>
    <xdr:to>
      <xdr:col>17</xdr:col>
      <xdr:colOff>9525</xdr:colOff>
      <xdr:row>1</xdr:row>
      <xdr:rowOff>257175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248275" y="447675"/>
          <a:ext cx="1895475" cy="200025"/>
        </a:xfrm>
        <a:prstGeom prst="rect">
          <a:avLst/>
        </a:prstGeom>
        <a:solidFill>
          <a:srgbClr val="0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Times New Roman"/>
              <a:ea typeface="Times New Roman"/>
              <a:cs typeface="Times New Roman"/>
            </a:rPr>
            <a:t>C'est toujours la même équation</a:t>
          </a:r>
        </a:p>
      </xdr:txBody>
    </xdr:sp>
    <xdr:clientData/>
  </xdr:twoCellAnchor>
  <xdr:twoCellAnchor>
    <xdr:from>
      <xdr:col>10</xdr:col>
      <xdr:colOff>0</xdr:colOff>
      <xdr:row>1</xdr:row>
      <xdr:rowOff>228600</xdr:rowOff>
    </xdr:from>
    <xdr:to>
      <xdr:col>12</xdr:col>
      <xdr:colOff>9525</xdr:colOff>
      <xdr:row>2</xdr:row>
      <xdr:rowOff>114300</xdr:rowOff>
    </xdr:to>
    <xdr:sp>
      <xdr:nvSpPr>
        <xdr:cNvPr id="5" name="Line 13"/>
        <xdr:cNvSpPr>
          <a:spLocks/>
        </xdr:cNvSpPr>
      </xdr:nvSpPr>
      <xdr:spPr>
        <a:xfrm flipH="1">
          <a:off x="4743450" y="619125"/>
          <a:ext cx="476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180975</xdr:colOff>
      <xdr:row>7</xdr:row>
      <xdr:rowOff>209550</xdr:rowOff>
    </xdr:from>
    <xdr:to>
      <xdr:col>9</xdr:col>
      <xdr:colOff>504825</xdr:colOff>
      <xdr:row>7</xdr:row>
      <xdr:rowOff>209550</xdr:rowOff>
    </xdr:to>
    <xdr:sp>
      <xdr:nvSpPr>
        <xdr:cNvPr id="6" name="Line 14"/>
        <xdr:cNvSpPr>
          <a:spLocks/>
        </xdr:cNvSpPr>
      </xdr:nvSpPr>
      <xdr:spPr>
        <a:xfrm>
          <a:off x="3543300" y="19050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533400</xdr:colOff>
      <xdr:row>15</xdr:row>
      <xdr:rowOff>0</xdr:rowOff>
    </xdr:from>
    <xdr:to>
      <xdr:col>8</xdr:col>
      <xdr:colOff>514350</xdr:colOff>
      <xdr:row>15</xdr:row>
      <xdr:rowOff>0</xdr:rowOff>
    </xdr:to>
    <xdr:sp>
      <xdr:nvSpPr>
        <xdr:cNvPr id="7" name="Line 15"/>
        <xdr:cNvSpPr>
          <a:spLocks/>
        </xdr:cNvSpPr>
      </xdr:nvSpPr>
      <xdr:spPr>
        <a:xfrm>
          <a:off x="2533650" y="3019425"/>
          <a:ext cx="1343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19050</xdr:rowOff>
    </xdr:from>
    <xdr:to>
      <xdr:col>8</xdr:col>
      <xdr:colOff>533400</xdr:colOff>
      <xdr:row>18</xdr:row>
      <xdr:rowOff>19050</xdr:rowOff>
    </xdr:to>
    <xdr:sp>
      <xdr:nvSpPr>
        <xdr:cNvPr id="8" name="Line 16"/>
        <xdr:cNvSpPr>
          <a:spLocks/>
        </xdr:cNvSpPr>
      </xdr:nvSpPr>
      <xdr:spPr>
        <a:xfrm>
          <a:off x="2752725" y="3552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76200</xdr:rowOff>
    </xdr:from>
    <xdr:to>
      <xdr:col>12</xdr:col>
      <xdr:colOff>238125</xdr:colOff>
      <xdr:row>15</xdr:row>
      <xdr:rowOff>76200</xdr:rowOff>
    </xdr:to>
    <xdr:sp>
      <xdr:nvSpPr>
        <xdr:cNvPr id="9" name="Line 17"/>
        <xdr:cNvSpPr>
          <a:spLocks/>
        </xdr:cNvSpPr>
      </xdr:nvSpPr>
      <xdr:spPr>
        <a:xfrm flipH="1">
          <a:off x="5162550" y="3095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257175</xdr:colOff>
      <xdr:row>19</xdr:row>
      <xdr:rowOff>133350</xdr:rowOff>
    </xdr:to>
    <xdr:sp>
      <xdr:nvSpPr>
        <xdr:cNvPr id="10" name="Line 18"/>
        <xdr:cNvSpPr>
          <a:spLocks/>
        </xdr:cNvSpPr>
      </xdr:nvSpPr>
      <xdr:spPr>
        <a:xfrm flipH="1">
          <a:off x="5181600" y="3867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752475</xdr:colOff>
      <xdr:row>24</xdr:row>
      <xdr:rowOff>9525</xdr:rowOff>
    </xdr:from>
    <xdr:to>
      <xdr:col>9</xdr:col>
      <xdr:colOff>295275</xdr:colOff>
      <xdr:row>24</xdr:row>
      <xdr:rowOff>9525</xdr:rowOff>
    </xdr:to>
    <xdr:sp>
      <xdr:nvSpPr>
        <xdr:cNvPr id="11" name="Line 19"/>
        <xdr:cNvSpPr>
          <a:spLocks/>
        </xdr:cNvSpPr>
      </xdr:nvSpPr>
      <xdr:spPr>
        <a:xfrm>
          <a:off x="4114800" y="4705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12</xdr:row>
      <xdr:rowOff>133350</xdr:rowOff>
    </xdr:from>
    <xdr:to>
      <xdr:col>8</xdr:col>
      <xdr:colOff>285750</xdr:colOff>
      <xdr:row>14</xdr:row>
      <xdr:rowOff>47625</xdr:rowOff>
    </xdr:to>
    <xdr:sp>
      <xdr:nvSpPr>
        <xdr:cNvPr id="12" name="Line 20"/>
        <xdr:cNvSpPr>
          <a:spLocks/>
        </xdr:cNvSpPr>
      </xdr:nvSpPr>
      <xdr:spPr>
        <a:xfrm flipH="1">
          <a:off x="3638550" y="2667000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24</xdr:row>
      <xdr:rowOff>85725</xdr:rowOff>
    </xdr:from>
    <xdr:to>
      <xdr:col>6</xdr:col>
      <xdr:colOff>304800</xdr:colOff>
      <xdr:row>26</xdr:row>
      <xdr:rowOff>133350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409575" y="4781550"/>
          <a:ext cx="1895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Calculer y avec la valeur numérique de x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i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droite"/>
      <sheetName val="Droites 1"/>
      <sheetName val="Aide"/>
    </sheetNames>
    <definedNames>
      <definedName name="Fermer"/>
      <definedName name="Pleinecr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A1328"/>
  <sheetViews>
    <sheetView showRowColHeaders="0" tabSelected="1" workbookViewId="0" topLeftCell="A1">
      <selection activeCell="B9" sqref="B9"/>
    </sheetView>
  </sheetViews>
  <sheetFormatPr defaultColWidth="12" defaultRowHeight="12.75"/>
  <cols>
    <col min="1" max="1" width="12" style="65" customWidth="1"/>
    <col min="2" max="2" width="8.83203125" style="65" customWidth="1"/>
    <col min="3" max="3" width="3.16015625" style="65" customWidth="1"/>
    <col min="4" max="4" width="3" style="65" customWidth="1"/>
    <col min="5" max="5" width="3.16015625" style="65" customWidth="1"/>
    <col min="6" max="6" width="7.5" style="65" customWidth="1"/>
    <col min="7" max="7" width="4.33203125" style="65" customWidth="1"/>
    <col min="8" max="8" width="6.16015625" style="65" customWidth="1"/>
    <col min="9" max="9" width="8.33203125" style="65" customWidth="1"/>
    <col min="10" max="10" width="10.66015625" style="65" customWidth="1"/>
    <col min="11" max="11" width="8.33203125" style="65" customWidth="1"/>
    <col min="12" max="12" width="10.66015625" style="65" customWidth="1"/>
    <col min="13" max="13" width="17.5" style="65" customWidth="1"/>
    <col min="14" max="16384" width="12" style="65" customWidth="1"/>
  </cols>
  <sheetData>
    <row r="1" spans="2:13" s="66" customFormat="1" ht="15">
      <c r="B1" s="67"/>
      <c r="C1" s="67"/>
      <c r="D1" s="68"/>
      <c r="E1" s="68"/>
      <c r="F1" s="68"/>
      <c r="G1" s="68"/>
      <c r="H1" s="68"/>
      <c r="I1" s="69"/>
      <c r="J1" s="69"/>
      <c r="K1" s="69"/>
      <c r="L1" s="69"/>
      <c r="M1" s="68"/>
    </row>
    <row r="2" spans="2:13" s="66" customFormat="1" ht="15">
      <c r="B2" s="67"/>
      <c r="C2" s="67"/>
      <c r="D2" s="68"/>
      <c r="E2" s="68"/>
      <c r="F2" s="68"/>
      <c r="G2" s="68"/>
      <c r="H2" s="68"/>
      <c r="I2" s="69"/>
      <c r="J2" s="69"/>
      <c r="K2" s="69"/>
      <c r="L2" s="69"/>
      <c r="M2" s="68"/>
    </row>
    <row r="3" spans="3:13" s="70" customFormat="1" ht="15">
      <c r="C3" s="71"/>
      <c r="D3" s="71"/>
      <c r="E3" s="71"/>
      <c r="G3" s="72"/>
      <c r="I3" s="73"/>
      <c r="J3" s="73"/>
      <c r="K3" s="73"/>
      <c r="L3" s="73"/>
      <c r="M3" s="71"/>
    </row>
    <row r="4" spans="2:13" s="66" customFormat="1" ht="15">
      <c r="B4" s="74"/>
      <c r="C4" s="74"/>
      <c r="D4" s="74"/>
      <c r="E4" s="74"/>
      <c r="F4" s="75"/>
      <c r="G4" s="74"/>
      <c r="H4" s="74"/>
      <c r="I4" s="76"/>
      <c r="J4" s="77"/>
      <c r="K4" s="76"/>
      <c r="L4" s="77"/>
      <c r="M4" s="74"/>
    </row>
    <row r="5" spans="2:13" s="66" customFormat="1" ht="15">
      <c r="B5" s="74"/>
      <c r="C5" s="74"/>
      <c r="D5" s="74"/>
      <c r="E5" s="74"/>
      <c r="F5" s="75"/>
      <c r="G5" s="74"/>
      <c r="H5" s="74"/>
      <c r="I5" s="76"/>
      <c r="J5" s="77"/>
      <c r="K5" s="76"/>
      <c r="L5" s="77"/>
      <c r="M5" s="74"/>
    </row>
    <row r="6" spans="2:13" s="59" customFormat="1" ht="15">
      <c r="B6" s="60"/>
      <c r="C6" s="60"/>
      <c r="D6" s="60"/>
      <c r="E6" s="60"/>
      <c r="F6" s="61"/>
      <c r="G6" s="60"/>
      <c r="H6" s="60"/>
      <c r="I6" s="62"/>
      <c r="J6" s="63"/>
      <c r="K6" s="62"/>
      <c r="L6" s="63"/>
      <c r="M6" s="60"/>
    </row>
    <row r="7" spans="2:13" s="59" customFormat="1" ht="15">
      <c r="B7" s="60"/>
      <c r="C7" s="60"/>
      <c r="D7" s="60"/>
      <c r="E7" s="60"/>
      <c r="F7" s="61"/>
      <c r="G7" s="60"/>
      <c r="H7" s="60"/>
      <c r="I7" s="62"/>
      <c r="J7" s="63"/>
      <c r="K7" s="62"/>
      <c r="L7" s="63"/>
      <c r="M7" s="60"/>
    </row>
    <row r="8" spans="2:13" s="59" customFormat="1" ht="15">
      <c r="B8" s="60"/>
      <c r="C8" s="60"/>
      <c r="D8" s="60"/>
      <c r="E8" s="60"/>
      <c r="F8" s="61"/>
      <c r="G8" s="60"/>
      <c r="H8" s="60"/>
      <c r="I8" s="62"/>
      <c r="J8" s="63"/>
      <c r="K8" s="62"/>
      <c r="L8" s="63"/>
      <c r="M8" s="60"/>
    </row>
    <row r="9" spans="2:13" s="59" customFormat="1" ht="15">
      <c r="B9" s="60"/>
      <c r="C9" s="60"/>
      <c r="D9" s="60"/>
      <c r="E9" s="60"/>
      <c r="F9" s="61"/>
      <c r="G9" s="60"/>
      <c r="H9" s="60"/>
      <c r="I9" s="62"/>
      <c r="J9" s="63"/>
      <c r="K9" s="62"/>
      <c r="L9" s="63"/>
      <c r="M9" s="60"/>
    </row>
    <row r="10" s="64" customFormat="1" ht="15"/>
    <row r="11" s="64" customFormat="1" ht="15"/>
    <row r="12" s="64" customFormat="1" ht="15"/>
    <row r="13" s="64" customFormat="1" ht="15"/>
    <row r="14" s="64" customFormat="1" ht="15"/>
    <row r="15" s="64" customFormat="1" ht="15"/>
    <row r="16" s="64" customFormat="1" ht="15"/>
    <row r="17" s="64" customFormat="1" ht="15"/>
    <row r="18" s="64" customFormat="1" ht="15"/>
    <row r="19" s="64" customFormat="1" ht="15"/>
    <row r="20" s="64" customFormat="1" ht="15"/>
    <row r="21" spans="1:51" ht="1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</row>
    <row r="22" spans="1:51" ht="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</row>
    <row r="23" spans="1:51" ht="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</row>
    <row r="24" spans="1:51" ht="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</row>
    <row r="25" spans="1:51" ht="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</row>
    <row r="26" spans="1:79" ht="1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</row>
    <row r="27" spans="1:79" ht="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</row>
    <row r="28" spans="1:79" ht="1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</row>
    <row r="29" spans="1:79" ht="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</row>
    <row r="30" spans="1:79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</row>
    <row r="31" spans="1:79" ht="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</row>
    <row r="32" spans="1:79" ht="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</row>
    <row r="33" spans="1:79" ht="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</row>
    <row r="34" spans="1:79" ht="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</row>
    <row r="35" spans="1:79" ht="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</row>
    <row r="36" spans="1:79" ht="1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</row>
    <row r="37" spans="1:79" ht="1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</row>
    <row r="38" spans="1:79" ht="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</row>
    <row r="39" spans="1:79" ht="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</row>
    <row r="40" spans="1:79" ht="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</row>
    <row r="41" spans="1:79" ht="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</row>
    <row r="42" spans="1:79" ht="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</row>
    <row r="43" spans="1:79" ht="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</row>
    <row r="44" spans="1:79" ht="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</row>
    <row r="45" spans="1:79" ht="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</row>
    <row r="46" spans="1:79" ht="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</row>
    <row r="47" spans="1:79" ht="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</row>
    <row r="48" spans="1:79" ht="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</row>
    <row r="49" spans="1:79" ht="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</row>
    <row r="50" spans="1:79" ht="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</row>
    <row r="51" spans="1:79" ht="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</row>
    <row r="52" spans="1:79" ht="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</row>
    <row r="53" spans="1:79" ht="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</row>
    <row r="54" spans="1:79" ht="1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</row>
    <row r="55" spans="1:79" ht="1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</row>
    <row r="56" spans="1:79" ht="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</row>
    <row r="57" spans="1:79" ht="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</row>
    <row r="58" spans="1:79" ht="1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</row>
    <row r="59" spans="1:79" ht="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</row>
    <row r="60" spans="1:79" ht="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</row>
    <row r="61" spans="1:79" ht="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</row>
    <row r="62" spans="1:79" ht="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</row>
    <row r="63" spans="1:79" ht="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</row>
    <row r="64" spans="1:79" ht="1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</row>
    <row r="65" spans="1:79" ht="1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</row>
    <row r="66" spans="1:79" ht="1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</row>
    <row r="67" spans="1:79" ht="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</row>
    <row r="68" spans="1:79" ht="1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</row>
    <row r="69" spans="1:79" ht="1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</row>
    <row r="70" spans="1:79" ht="1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</row>
    <row r="71" spans="1:79" ht="1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</row>
    <row r="72" spans="1:79" ht="1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</row>
    <row r="73" spans="1:79" ht="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</row>
    <row r="74" spans="1:79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</row>
    <row r="75" spans="1:79" ht="1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</row>
    <row r="76" spans="1:79" ht="1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</row>
    <row r="77" spans="1:79" ht="1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</row>
    <row r="78" spans="1:79" ht="1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</row>
    <row r="79" spans="1:79" ht="1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</row>
    <row r="80" spans="1:79" ht="1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</row>
    <row r="81" spans="1:79" ht="1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</row>
    <row r="82" spans="1:79" ht="1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</row>
    <row r="83" spans="1:79" ht="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</row>
    <row r="84" spans="1:79" ht="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</row>
    <row r="85" spans="1:79" ht="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</row>
    <row r="86" spans="1:79" ht="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</row>
    <row r="87" spans="1:79" ht="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</row>
    <row r="88" spans="1:79" ht="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</row>
    <row r="89" spans="1:79" ht="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</row>
    <row r="90" spans="1:79" ht="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</row>
    <row r="91" spans="1:79" ht="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</row>
    <row r="92" spans="1:79" ht="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</row>
    <row r="93" spans="1:79" ht="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</row>
    <row r="94" spans="1:79" ht="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</row>
    <row r="95" spans="1:79" ht="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</row>
    <row r="96" spans="1:79" ht="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</row>
    <row r="97" spans="1:79" ht="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</row>
    <row r="98" spans="1:79" ht="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</row>
    <row r="99" spans="1:79" ht="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</row>
    <row r="100" spans="1:79" ht="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</row>
    <row r="101" spans="1:79" ht="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</row>
    <row r="102" spans="1:79" ht="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</row>
    <row r="103" spans="1:79" ht="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</row>
    <row r="104" spans="1:79" ht="1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</row>
    <row r="105" spans="1:79" ht="1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</row>
    <row r="106" spans="1:79" ht="1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</row>
    <row r="107" spans="1:79" ht="1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</row>
    <row r="108" spans="1:79" ht="1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</row>
    <row r="109" spans="1:79" ht="1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</row>
    <row r="110" spans="1:79" ht="1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</row>
    <row r="111" spans="1:79" ht="1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</row>
    <row r="112" spans="1:79" ht="1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</row>
    <row r="113" spans="1:79" ht="1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</row>
    <row r="114" spans="1:79" ht="1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</row>
    <row r="115" spans="1:79" ht="1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</row>
    <row r="116" spans="1:79" ht="1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</row>
    <row r="117" spans="1:79" ht="1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</row>
    <row r="118" spans="1:79" ht="1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</row>
    <row r="119" spans="1:79" ht="1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</row>
    <row r="120" spans="1:79" ht="1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</row>
    <row r="121" spans="1:79" ht="1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</row>
    <row r="122" spans="1:79" ht="1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</row>
    <row r="123" spans="1:79" ht="1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</row>
    <row r="124" spans="1:79" ht="1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</row>
    <row r="125" spans="1:79" ht="1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</row>
    <row r="126" spans="1:79" ht="1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</row>
    <row r="127" spans="1:79" ht="1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</row>
    <row r="128" spans="1:79" ht="1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</row>
    <row r="129" spans="1:79" ht="1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</row>
    <row r="130" spans="1:79" ht="1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</row>
    <row r="131" spans="1:79" ht="1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</row>
    <row r="132" spans="1:79" ht="1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</row>
    <row r="133" spans="1:79" ht="1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</row>
    <row r="134" spans="1:79" ht="1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</row>
    <row r="135" spans="1:79" ht="1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</row>
    <row r="136" spans="1:79" ht="1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</row>
    <row r="137" spans="1:79" ht="1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</row>
    <row r="138" spans="1:79" ht="1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</row>
    <row r="139" spans="1:79" ht="1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</row>
    <row r="140" spans="1:79" ht="1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</row>
    <row r="141" spans="1:79" ht="1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</row>
    <row r="142" spans="1:79" ht="1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</row>
    <row r="143" spans="1:79" ht="1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</row>
    <row r="144" spans="1:79" ht="1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</row>
    <row r="145" spans="1:79" ht="1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</row>
    <row r="146" spans="1:79" ht="1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</row>
    <row r="147" spans="1:79" ht="1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</row>
    <row r="148" spans="1:79" ht="1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</row>
    <row r="149" spans="1:79" ht="1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</row>
    <row r="150" spans="1:79" ht="1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</row>
    <row r="151" spans="1:79" ht="1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</row>
    <row r="152" spans="1:79" ht="1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</row>
    <row r="153" spans="1:79" ht="1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</row>
    <row r="154" spans="1:79" ht="1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</row>
    <row r="155" spans="1:79" ht="1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</row>
    <row r="156" spans="1:79" ht="1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</row>
    <row r="157" spans="1:79" ht="1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</row>
    <row r="158" spans="1:79" ht="1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</row>
    <row r="159" spans="1:79" ht="1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</row>
    <row r="160" spans="1:79" ht="1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</row>
    <row r="161" spans="1:79" ht="1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</row>
    <row r="162" spans="1:79" ht="1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</row>
    <row r="163" spans="1:79" ht="1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</row>
    <row r="164" spans="1:79" ht="1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</row>
    <row r="165" spans="1:79" ht="1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</row>
    <row r="166" spans="1:79" ht="1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</row>
    <row r="167" spans="1:79" ht="1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</row>
    <row r="168" spans="1:79" ht="1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</row>
    <row r="169" spans="1:79" ht="1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</row>
    <row r="170" spans="1:79" ht="1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</row>
    <row r="171" spans="1:79" ht="1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</row>
    <row r="172" spans="1:79" ht="1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</row>
    <row r="173" spans="1:79" ht="1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</row>
    <row r="174" spans="1:79" ht="1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</row>
    <row r="175" spans="1:79" ht="1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</row>
    <row r="176" spans="1:79" ht="1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</row>
    <row r="177" spans="1:79" ht="1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</row>
    <row r="178" spans="1:79" ht="1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</row>
    <row r="179" spans="1:79" ht="1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</row>
    <row r="180" spans="1:79" ht="1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</row>
    <row r="181" spans="1:79" ht="1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</row>
    <row r="182" spans="1:79" ht="1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</row>
    <row r="183" spans="1:79" ht="1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</row>
    <row r="184" spans="1:79" ht="1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</row>
    <row r="185" spans="1:79" ht="1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</row>
    <row r="186" spans="1:79" ht="1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</row>
    <row r="187" spans="1:79" ht="1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</row>
    <row r="188" spans="1:79" ht="1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</row>
    <row r="189" spans="1:79" ht="1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</row>
    <row r="190" spans="1:79" ht="1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</row>
    <row r="191" spans="1:79" ht="1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</row>
    <row r="192" spans="1:79" ht="1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</row>
    <row r="193" spans="1:79" ht="1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</row>
    <row r="194" spans="1:79" ht="1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</row>
    <row r="195" spans="1:79" ht="1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</row>
    <row r="196" spans="1:79" ht="1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</row>
    <row r="197" spans="1:79" ht="1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</row>
    <row r="198" spans="1:79" ht="1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</row>
    <row r="199" spans="1:79" ht="1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</row>
    <row r="200" spans="1:79" ht="1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</row>
    <row r="201" spans="1:79" ht="1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</row>
    <row r="202" spans="1:79" ht="1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</row>
    <row r="203" spans="1:79" ht="1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</row>
    <row r="204" spans="1:79" ht="1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</row>
    <row r="205" spans="1:79" ht="1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</row>
    <row r="206" spans="1:79" ht="1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</row>
    <row r="207" spans="1:79" ht="1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</row>
    <row r="208" spans="1:79" ht="1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</row>
    <row r="209" spans="1:79" ht="1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</row>
    <row r="210" spans="1:79" ht="1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</row>
    <row r="211" spans="1:79" ht="1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</row>
    <row r="212" spans="1:79" ht="1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</row>
    <row r="213" spans="1:79" ht="1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</row>
    <row r="214" spans="1:79" ht="1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</row>
    <row r="215" spans="1:79" ht="1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</row>
    <row r="216" spans="1:79" ht="1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</row>
    <row r="217" spans="1:79" ht="1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</row>
    <row r="218" spans="1:79" ht="1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</row>
    <row r="219" spans="1:79" ht="1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</row>
    <row r="220" spans="1:79" ht="1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</row>
    <row r="221" spans="1:79" ht="1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</row>
    <row r="222" spans="1:79" ht="1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</row>
    <row r="223" spans="1:79" ht="1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</row>
    <row r="224" spans="1:79" ht="1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</row>
    <row r="225" spans="1:79" ht="1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</row>
    <row r="226" spans="1:79" ht="1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</row>
    <row r="227" spans="1:79" ht="1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</row>
    <row r="228" spans="1:79" ht="1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</row>
    <row r="229" spans="1:79" ht="1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</row>
    <row r="230" spans="1:79" ht="1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</row>
    <row r="231" spans="1:79" ht="1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</row>
    <row r="232" spans="1:79" ht="1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</row>
    <row r="233" spans="1:79" ht="1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</row>
    <row r="234" spans="1:79" ht="1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</row>
    <row r="235" spans="1:79" ht="1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</row>
    <row r="236" spans="1:79" ht="1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</row>
    <row r="237" spans="1:79" ht="1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</row>
    <row r="238" spans="1:79" ht="1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</row>
    <row r="239" spans="1:79" ht="1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</row>
    <row r="240" spans="1:79" ht="1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</row>
    <row r="241" spans="1:79" ht="1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</row>
    <row r="242" spans="1:79" ht="1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</row>
    <row r="243" spans="1:79" ht="1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</row>
    <row r="244" spans="1:79" ht="1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</row>
    <row r="245" spans="1:79" ht="1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</row>
    <row r="246" spans="1:79" ht="1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</row>
    <row r="247" spans="1:79" ht="1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</row>
    <row r="248" spans="1:79" ht="1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</row>
    <row r="249" spans="1:79" ht="1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</row>
    <row r="250" spans="1:79" ht="1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</row>
    <row r="251" spans="1:79" ht="1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</row>
    <row r="252" spans="1:79" ht="1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</row>
    <row r="253" spans="1:79" ht="1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</row>
    <row r="254" spans="1:79" ht="1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</row>
    <row r="255" spans="1:79" ht="1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</row>
    <row r="256" spans="1:79" ht="1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</row>
    <row r="257" spans="1:79" ht="1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</row>
    <row r="258" spans="1:79" ht="1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</row>
    <row r="259" spans="1:79" ht="1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</row>
    <row r="260" spans="1:79" ht="1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</row>
    <row r="261" spans="1:79" ht="1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</row>
    <row r="262" spans="1:79" ht="1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</row>
    <row r="263" spans="1:79" ht="1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</row>
    <row r="264" spans="1:79" ht="1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</row>
    <row r="265" spans="1:79" ht="1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</row>
    <row r="266" spans="1:79" ht="1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</row>
    <row r="267" spans="1:79" ht="1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</row>
    <row r="268" spans="1:79" ht="1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</row>
    <row r="269" spans="1:79" ht="1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</row>
    <row r="270" spans="1:79" ht="1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</row>
    <row r="271" spans="1:79" ht="1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</row>
    <row r="272" spans="1:79" ht="1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</row>
    <row r="273" spans="1:79" ht="1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</row>
    <row r="274" spans="1:79" ht="1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</row>
    <row r="275" spans="1:79" ht="1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</row>
    <row r="276" spans="1:79" ht="1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</row>
    <row r="277" spans="1:79" ht="1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</row>
    <row r="278" spans="1:79" ht="1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</row>
    <row r="279" spans="1:79" ht="1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</row>
    <row r="280" spans="1:79" ht="1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</row>
    <row r="281" spans="1:79" ht="1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</row>
    <row r="282" spans="1:79" ht="1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</row>
    <row r="283" spans="1:79" ht="1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</row>
    <row r="284" spans="1:79" ht="1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</row>
    <row r="285" spans="1:79" ht="1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</row>
    <row r="286" spans="1:79" ht="1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</row>
    <row r="287" spans="1:79" ht="1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</row>
    <row r="288" spans="1:79" ht="1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</row>
    <row r="289" spans="1:79" ht="1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</row>
    <row r="290" spans="1:79" ht="1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</row>
    <row r="291" spans="1:79" ht="1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</row>
    <row r="292" spans="1:79" ht="1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</row>
    <row r="293" spans="1:79" ht="1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</row>
    <row r="294" spans="1:79" ht="1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</row>
    <row r="295" spans="1:79" ht="1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</row>
    <row r="296" spans="1:79" ht="1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</row>
    <row r="297" spans="1:79" ht="1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</row>
    <row r="298" spans="1:79" ht="1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</row>
    <row r="299" spans="1:79" ht="1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</row>
    <row r="300" spans="1:79" ht="1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</row>
    <row r="301" spans="1:79" ht="1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</row>
    <row r="302" spans="1:79" ht="1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</row>
    <row r="303" spans="1:79" ht="1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</row>
    <row r="304" spans="1:79" ht="1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</row>
    <row r="305" spans="1:79" ht="1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</row>
    <row r="306" spans="1:79" ht="1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</row>
    <row r="307" spans="1:79" ht="1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</row>
    <row r="308" spans="1:79" ht="1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</row>
    <row r="309" spans="1:79" ht="1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</row>
    <row r="310" spans="1:79" ht="1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</row>
    <row r="311" spans="1:79" ht="1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</row>
    <row r="312" spans="1:79" ht="1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</row>
    <row r="313" spans="1:79" ht="1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</row>
    <row r="314" spans="1:79" ht="1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</row>
    <row r="315" spans="1:79" ht="1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</row>
    <row r="316" spans="1:79" ht="1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</row>
    <row r="317" spans="1:79" ht="1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</row>
    <row r="318" spans="1:79" ht="1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</row>
    <row r="319" spans="1:79" ht="1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</row>
    <row r="320" spans="1:79" ht="1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</row>
    <row r="321" spans="1:79" ht="1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</row>
    <row r="322" spans="1:79" ht="1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</row>
    <row r="323" spans="1:79" ht="1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</row>
    <row r="324" spans="1:79" ht="1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</row>
    <row r="325" spans="1:79" ht="1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</row>
    <row r="326" spans="1:79" ht="1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</row>
    <row r="327" spans="1:79" ht="1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</row>
    <row r="328" spans="1:79" ht="1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</row>
    <row r="329" spans="1:79" ht="1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</row>
    <row r="330" spans="1:79" ht="1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</row>
    <row r="331" spans="1:79" ht="1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</row>
    <row r="332" spans="1:79" ht="1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</row>
    <row r="333" spans="1:79" ht="1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</row>
    <row r="334" spans="1:79" ht="1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</row>
    <row r="335" spans="1:79" ht="1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</row>
    <row r="336" spans="1:79" ht="1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</row>
    <row r="337" spans="1:79" ht="1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</row>
    <row r="338" spans="1:79" ht="1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</row>
    <row r="339" spans="1:79" ht="1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</row>
    <row r="340" spans="1:79" ht="1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</row>
    <row r="341" spans="1:79" ht="1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</row>
    <row r="342" spans="1:79" ht="1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</row>
    <row r="343" spans="1:79" ht="1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</row>
    <row r="344" spans="1:79" ht="1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</row>
    <row r="345" spans="1:79" ht="1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</row>
    <row r="346" spans="1:79" ht="1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</row>
    <row r="347" spans="1:79" ht="1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</row>
    <row r="348" spans="1:79" ht="1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</row>
    <row r="349" spans="1:79" ht="1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</row>
    <row r="350" spans="1:79" ht="1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</row>
    <row r="351" spans="1:79" ht="1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</row>
    <row r="352" spans="1:79" ht="1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</row>
    <row r="353" spans="1:79" ht="1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</row>
    <row r="354" spans="1:79" ht="1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</row>
    <row r="355" spans="1:79" ht="1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</row>
    <row r="356" spans="1:79" ht="1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</row>
    <row r="357" spans="1:79" ht="1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</row>
    <row r="358" spans="1:79" ht="1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</row>
    <row r="359" spans="1:79" ht="1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</row>
    <row r="360" spans="1:79" ht="1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</row>
    <row r="361" spans="1:79" ht="1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</row>
    <row r="362" spans="1:79" ht="1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</row>
    <row r="363" spans="1:79" ht="1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</row>
    <row r="364" spans="1:79" ht="1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</row>
    <row r="365" spans="1:79" ht="1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</row>
    <row r="366" spans="1:79" ht="1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</row>
    <row r="367" spans="1:79" ht="1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</row>
    <row r="368" spans="1:79" ht="1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</row>
    <row r="369" spans="1:79" ht="1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</row>
    <row r="370" spans="1:79" ht="1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</row>
    <row r="371" spans="1:79" ht="1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</row>
    <row r="372" spans="1:79" ht="1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</row>
    <row r="373" spans="1:79" ht="1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</row>
    <row r="374" spans="1:79" ht="1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</row>
    <row r="375" spans="1:79" ht="1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</row>
    <row r="376" spans="1:79" ht="1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</row>
    <row r="377" spans="1:79" ht="1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</row>
    <row r="378" spans="1:79" ht="1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</row>
    <row r="379" spans="1:79" ht="1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</row>
    <row r="380" spans="1:79" ht="1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</row>
    <row r="381" spans="1:79" ht="1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</row>
    <row r="382" spans="1:79" ht="1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</row>
    <row r="383" spans="1:79" ht="1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</row>
    <row r="384" spans="1:79" ht="1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</row>
    <row r="385" spans="1:79" ht="1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</row>
    <row r="386" spans="1:79" ht="1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</row>
    <row r="387" spans="1:79" ht="1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</row>
    <row r="388" spans="1:79" ht="1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</row>
    <row r="389" spans="1:79" ht="1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</row>
    <row r="390" spans="1:79" ht="1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</row>
    <row r="391" spans="1:79" ht="1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</row>
    <row r="392" spans="1:79" ht="1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</row>
    <row r="393" spans="1:79" ht="1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</row>
    <row r="394" spans="1:79" ht="1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</row>
    <row r="395" spans="1:79" ht="1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</row>
    <row r="396" spans="1:79" ht="1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</row>
    <row r="397" spans="1:79" ht="1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</row>
    <row r="398" spans="1:79" ht="1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</row>
    <row r="399" spans="1:79" ht="1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</row>
    <row r="400" spans="1:79" ht="1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</row>
    <row r="401" spans="1:79" ht="1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</row>
    <row r="402" spans="1:79" ht="1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</row>
    <row r="403" spans="1:79" ht="1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</row>
    <row r="404" spans="1:79" ht="1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</row>
    <row r="405" spans="1:79" ht="1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</row>
    <row r="406" spans="1:79" ht="1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</row>
    <row r="407" spans="1:79" ht="1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</row>
    <row r="408" spans="1:79" ht="1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</row>
    <row r="409" spans="1:79" ht="1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</row>
    <row r="410" spans="1:79" ht="1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</row>
    <row r="411" spans="1:79" ht="1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</row>
    <row r="412" spans="1:79" ht="1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</row>
    <row r="413" spans="1:79" ht="1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</row>
    <row r="414" spans="1:79" ht="1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</row>
    <row r="415" spans="1:79" ht="1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</row>
    <row r="416" spans="1:79" ht="1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</row>
    <row r="417" spans="1:79" ht="1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</row>
    <row r="418" spans="1:79" ht="1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</row>
    <row r="419" spans="1:79" ht="1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</row>
    <row r="420" spans="1:79" ht="1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</row>
    <row r="421" spans="1:79" ht="1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</row>
    <row r="422" spans="1:79" ht="1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</row>
    <row r="423" spans="1:79" ht="1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</row>
    <row r="424" spans="1:79" ht="1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</row>
    <row r="425" spans="1:79" ht="1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</row>
    <row r="426" spans="1:79" ht="1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</row>
    <row r="427" spans="1:79" ht="1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</row>
    <row r="428" spans="1:79" ht="1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</row>
    <row r="429" spans="1:79" ht="1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</row>
    <row r="430" spans="1:79" ht="1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</row>
    <row r="431" spans="1:79" ht="1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</row>
    <row r="432" spans="1:79" ht="1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</row>
    <row r="433" spans="1:79" ht="1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</row>
    <row r="434" spans="1:79" ht="1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</row>
    <row r="435" spans="1:79" ht="1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</row>
    <row r="436" spans="1:79" ht="1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</row>
    <row r="437" spans="1:79" ht="1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</row>
    <row r="438" spans="1:79" ht="1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</row>
    <row r="439" spans="1:79" ht="1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</row>
    <row r="440" spans="1:79" ht="1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</row>
    <row r="441" spans="1:79" ht="1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</row>
    <row r="442" spans="1:79" ht="1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</row>
    <row r="443" spans="1:79" ht="1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</row>
    <row r="444" spans="1:79" ht="1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</row>
    <row r="445" spans="1:79" ht="1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</row>
    <row r="446" spans="1:79" ht="1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</row>
    <row r="447" spans="1:79" ht="1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</row>
    <row r="448" spans="1:79" ht="1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</row>
    <row r="449" spans="1:79" ht="1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</row>
    <row r="450" spans="1:79" ht="1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</row>
    <row r="451" spans="1:79" ht="1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</row>
    <row r="452" spans="1:79" ht="1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</row>
    <row r="453" spans="1:79" ht="1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</row>
    <row r="454" spans="1:79" ht="1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</row>
    <row r="455" spans="1:79" ht="1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</row>
    <row r="456" spans="1:79" ht="1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</row>
    <row r="457" spans="1:79" ht="1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</row>
    <row r="458" spans="1:79" ht="1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</row>
    <row r="459" spans="1:79" ht="1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</row>
    <row r="460" spans="1:79" ht="1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</row>
    <row r="461" spans="1:79" ht="1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</row>
    <row r="462" spans="1:79" ht="1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</row>
    <row r="463" spans="1:79" ht="1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</row>
    <row r="464" spans="1:79" ht="1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</row>
    <row r="465" spans="1:79" ht="1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</row>
    <row r="466" spans="1:79" ht="1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</row>
    <row r="467" spans="1:79" ht="1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</row>
    <row r="468" spans="1:79" ht="1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</row>
    <row r="469" spans="1:79" ht="1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</row>
    <row r="470" spans="1:79" ht="1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</row>
    <row r="471" spans="1:79" ht="1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</row>
    <row r="472" spans="1:79" ht="1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</row>
    <row r="473" spans="1:79" ht="1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</row>
    <row r="474" spans="1:79" ht="1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</row>
    <row r="475" spans="1:79" ht="1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</row>
    <row r="476" spans="1:79" ht="1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</row>
    <row r="477" spans="1:79" ht="1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</row>
    <row r="478" spans="1:79" ht="1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</row>
    <row r="479" spans="1:79" ht="1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</row>
    <row r="480" spans="1:79" ht="1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</row>
    <row r="481" spans="1:79" ht="1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</row>
    <row r="482" spans="1:79" ht="1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</row>
    <row r="483" spans="1:79" ht="1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</row>
    <row r="484" spans="1:79" ht="1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</row>
    <row r="485" spans="1:79" ht="1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</row>
    <row r="486" spans="1:79" ht="1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</row>
    <row r="487" spans="1:79" ht="1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</row>
    <row r="488" spans="1:79" ht="1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</row>
    <row r="489" spans="1:79" ht="1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</row>
    <row r="490" spans="1:79" ht="1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</row>
    <row r="491" spans="1:79" ht="1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</row>
    <row r="492" spans="1:79" ht="1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</row>
    <row r="493" spans="1:79" ht="1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</row>
    <row r="494" spans="1:79" ht="1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</row>
    <row r="495" spans="1:79" ht="1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</row>
    <row r="496" spans="1:79" ht="1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</row>
    <row r="497" spans="1:79" ht="1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</row>
    <row r="498" spans="1:79" ht="1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</row>
    <row r="499" spans="1:79" ht="1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</row>
    <row r="500" spans="1:79" ht="1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</row>
    <row r="501" spans="1:79" ht="1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</row>
    <row r="502" spans="1:79" ht="1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</row>
    <row r="503" spans="1:79" ht="1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</row>
    <row r="504" spans="1:79" ht="1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</row>
    <row r="505" spans="1:79" ht="1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</row>
    <row r="506" spans="1:79" ht="1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</row>
    <row r="507" spans="1:79" ht="1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</row>
    <row r="508" spans="1:79" ht="1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</row>
    <row r="509" spans="1:79" ht="1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</row>
    <row r="510" spans="1:79" ht="1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</row>
    <row r="511" spans="1:79" ht="1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</row>
    <row r="512" spans="1:79" ht="1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</row>
    <row r="513" spans="1:79" ht="1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</row>
    <row r="514" spans="1:79" ht="1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</row>
    <row r="515" spans="1:79" ht="1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</row>
    <row r="516" spans="1:79" ht="1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</row>
    <row r="517" spans="1:79" ht="1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</row>
    <row r="518" spans="1:79" ht="1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</row>
    <row r="519" spans="1:79" ht="1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</row>
    <row r="520" spans="1:79" ht="1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</row>
    <row r="521" spans="1:79" ht="1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</row>
    <row r="522" spans="1:79" ht="1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</row>
    <row r="523" spans="1:79" ht="1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</row>
    <row r="524" spans="1:79" ht="1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</row>
    <row r="525" spans="1:79" ht="1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</row>
    <row r="526" spans="1:79" ht="1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</row>
    <row r="527" spans="1:79" ht="1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</row>
    <row r="528" spans="1:79" ht="1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</row>
    <row r="529" spans="1:79" ht="1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</row>
    <row r="530" spans="1:79" ht="1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</row>
    <row r="531" spans="1:79" ht="1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</row>
    <row r="532" spans="1:79" ht="1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</row>
    <row r="533" spans="1:79" ht="1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</row>
    <row r="534" spans="1:79" ht="1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</row>
    <row r="535" spans="1:79" ht="1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</row>
    <row r="536" spans="1:79" ht="1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</row>
    <row r="537" spans="1:79" ht="1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</row>
    <row r="538" spans="1:79" ht="1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</row>
    <row r="539" spans="1:79" ht="1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</row>
    <row r="540" spans="1:79" ht="1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</row>
    <row r="541" spans="1:79" ht="1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</row>
    <row r="542" spans="1:79" ht="1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</row>
    <row r="543" spans="1:79" ht="1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</row>
    <row r="544" spans="1:79" ht="1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</row>
    <row r="545" spans="1:79" ht="1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</row>
    <row r="546" spans="1:79" ht="1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</row>
    <row r="547" spans="1:79" ht="1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</row>
    <row r="548" spans="1:79" ht="1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</row>
    <row r="549" spans="1:79" ht="1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</row>
    <row r="550" spans="1:79" ht="1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</row>
    <row r="551" spans="1:79" ht="1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</row>
    <row r="552" spans="1:79" ht="1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</row>
    <row r="553" spans="1:79" ht="1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</row>
    <row r="554" spans="1:79" ht="1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</row>
    <row r="555" spans="1:79" ht="1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</row>
    <row r="556" spans="1:79" ht="1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</row>
    <row r="557" spans="1:79" ht="1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</row>
    <row r="558" spans="1:79" ht="1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</row>
    <row r="559" spans="1:79" ht="1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</row>
    <row r="560" spans="1:79" ht="1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</row>
    <row r="561" spans="1:79" ht="1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</row>
    <row r="562" spans="1:79" ht="1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</row>
    <row r="563" spans="1:79" ht="1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</row>
    <row r="564" spans="1:79" ht="1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</row>
    <row r="565" spans="1:79" ht="1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</row>
    <row r="566" spans="1:79" ht="1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</row>
    <row r="567" spans="1:79" ht="1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</row>
    <row r="568" spans="1:79" ht="1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</row>
    <row r="569" spans="1:79" ht="1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</row>
    <row r="570" spans="1:79" ht="1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</row>
    <row r="571" spans="1:79" ht="1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</row>
    <row r="572" spans="1:79" ht="1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</row>
    <row r="573" spans="1:79" ht="1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</row>
    <row r="574" spans="1:79" ht="1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</row>
    <row r="575" spans="1:79" ht="1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</row>
    <row r="576" spans="1:79" ht="1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</row>
    <row r="577" spans="1:79" ht="1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</row>
    <row r="578" spans="1:79" ht="1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</row>
    <row r="579" spans="1:79" ht="1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</row>
    <row r="580" spans="1:79" ht="1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</row>
    <row r="581" spans="1:79" ht="1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</row>
    <row r="582" spans="1:79" ht="1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</row>
    <row r="583" spans="1:79" ht="1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</row>
    <row r="584" spans="1:79" ht="1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</row>
    <row r="585" spans="1:79" ht="1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</row>
    <row r="586" spans="1:79" ht="1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</row>
    <row r="587" spans="1:79" ht="1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</row>
    <row r="588" spans="1:79" ht="1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</row>
    <row r="589" spans="1:79" ht="1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</row>
    <row r="590" spans="1:79" ht="1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</row>
    <row r="591" spans="1:79" ht="1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</row>
    <row r="592" spans="1:79" ht="1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</row>
    <row r="593" spans="1:79" ht="1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</row>
    <row r="594" spans="1:79" ht="1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</row>
    <row r="595" spans="1:79" ht="1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</row>
    <row r="596" spans="1:79" ht="1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</row>
    <row r="597" spans="1:79" ht="1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</row>
    <row r="598" spans="1:79" ht="1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</row>
    <row r="599" spans="1:79" ht="1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</row>
    <row r="600" spans="1:79" ht="1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</row>
    <row r="601" spans="1:79" ht="1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</row>
    <row r="602" spans="1:79" ht="1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</row>
    <row r="603" spans="1:79" ht="1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</row>
    <row r="604" spans="1:79" ht="1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</row>
    <row r="605" spans="1:79" ht="1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4"/>
      <c r="BN605" s="64"/>
      <c r="BO605" s="64"/>
      <c r="BP605" s="64"/>
      <c r="BQ605" s="64"/>
      <c r="BR605" s="64"/>
      <c r="BS605" s="64"/>
      <c r="BT605" s="64"/>
      <c r="BU605" s="64"/>
      <c r="BV605" s="64"/>
      <c r="BW605" s="64"/>
      <c r="BX605" s="64"/>
      <c r="BY605" s="64"/>
      <c r="BZ605" s="64"/>
      <c r="CA605" s="64"/>
    </row>
    <row r="606" spans="1:79" ht="1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4"/>
      <c r="BI606" s="64"/>
      <c r="BJ606" s="64"/>
      <c r="BK606" s="64"/>
      <c r="BL606" s="64"/>
      <c r="BM606" s="64"/>
      <c r="BN606" s="64"/>
      <c r="BO606" s="64"/>
      <c r="BP606" s="64"/>
      <c r="BQ606" s="64"/>
      <c r="BR606" s="64"/>
      <c r="BS606" s="64"/>
      <c r="BT606" s="64"/>
      <c r="BU606" s="64"/>
      <c r="BV606" s="64"/>
      <c r="BW606" s="64"/>
      <c r="BX606" s="64"/>
      <c r="BY606" s="64"/>
      <c r="BZ606" s="64"/>
      <c r="CA606" s="64"/>
    </row>
    <row r="607" spans="1:79" ht="1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4"/>
      <c r="BN607" s="64"/>
      <c r="BO607" s="64"/>
      <c r="BP607" s="64"/>
      <c r="BQ607" s="64"/>
      <c r="BR607" s="64"/>
      <c r="BS607" s="64"/>
      <c r="BT607" s="64"/>
      <c r="BU607" s="64"/>
      <c r="BV607" s="64"/>
      <c r="BW607" s="64"/>
      <c r="BX607" s="64"/>
      <c r="BY607" s="64"/>
      <c r="BZ607" s="64"/>
      <c r="CA607" s="64"/>
    </row>
    <row r="608" spans="1:79" ht="1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4"/>
      <c r="BN608" s="64"/>
      <c r="BO608" s="64"/>
      <c r="BP608" s="64"/>
      <c r="BQ608" s="64"/>
      <c r="BR608" s="64"/>
      <c r="BS608" s="64"/>
      <c r="BT608" s="64"/>
      <c r="BU608" s="64"/>
      <c r="BV608" s="64"/>
      <c r="BW608" s="64"/>
      <c r="BX608" s="64"/>
      <c r="BY608" s="64"/>
      <c r="BZ608" s="64"/>
      <c r="CA608" s="64"/>
    </row>
    <row r="609" spans="1:79" ht="1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4"/>
      <c r="BN609" s="64"/>
      <c r="BO609" s="64"/>
      <c r="BP609" s="64"/>
      <c r="BQ609" s="64"/>
      <c r="BR609" s="64"/>
      <c r="BS609" s="64"/>
      <c r="BT609" s="64"/>
      <c r="BU609" s="64"/>
      <c r="BV609" s="64"/>
      <c r="BW609" s="64"/>
      <c r="BX609" s="64"/>
      <c r="BY609" s="64"/>
      <c r="BZ609" s="64"/>
      <c r="CA609" s="64"/>
    </row>
    <row r="610" spans="1:79" ht="1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4"/>
      <c r="BN610" s="64"/>
      <c r="BO610" s="64"/>
      <c r="BP610" s="64"/>
      <c r="BQ610" s="64"/>
      <c r="BR610" s="64"/>
      <c r="BS610" s="64"/>
      <c r="BT610" s="64"/>
      <c r="BU610" s="64"/>
      <c r="BV610" s="64"/>
      <c r="BW610" s="64"/>
      <c r="BX610" s="64"/>
      <c r="BY610" s="64"/>
      <c r="BZ610" s="64"/>
      <c r="CA610" s="64"/>
    </row>
    <row r="611" spans="1:79" ht="1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  <c r="BO611" s="64"/>
      <c r="BP611" s="64"/>
      <c r="BQ611" s="64"/>
      <c r="BR611" s="64"/>
      <c r="BS611" s="64"/>
      <c r="BT611" s="64"/>
      <c r="BU611" s="64"/>
      <c r="BV611" s="64"/>
      <c r="BW611" s="64"/>
      <c r="BX611" s="64"/>
      <c r="BY611" s="64"/>
      <c r="BZ611" s="64"/>
      <c r="CA611" s="64"/>
    </row>
    <row r="612" spans="1:79" ht="1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</row>
    <row r="613" spans="1:79" ht="1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4"/>
      <c r="BN613" s="64"/>
      <c r="BO613" s="64"/>
      <c r="BP613" s="64"/>
      <c r="BQ613" s="64"/>
      <c r="BR613" s="64"/>
      <c r="BS613" s="64"/>
      <c r="BT613" s="64"/>
      <c r="BU613" s="64"/>
      <c r="BV613" s="64"/>
      <c r="BW613" s="64"/>
      <c r="BX613" s="64"/>
      <c r="BY613" s="64"/>
      <c r="BZ613" s="64"/>
      <c r="CA613" s="64"/>
    </row>
    <row r="614" spans="1:79" ht="1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4"/>
      <c r="BZ614" s="64"/>
      <c r="CA614" s="64"/>
    </row>
    <row r="615" spans="1:79" ht="1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  <c r="BO615" s="64"/>
      <c r="BP615" s="64"/>
      <c r="BQ615" s="64"/>
      <c r="BR615" s="64"/>
      <c r="BS615" s="64"/>
      <c r="BT615" s="64"/>
      <c r="BU615" s="64"/>
      <c r="BV615" s="64"/>
      <c r="BW615" s="64"/>
      <c r="BX615" s="64"/>
      <c r="BY615" s="64"/>
      <c r="BZ615" s="64"/>
      <c r="CA615" s="64"/>
    </row>
    <row r="616" spans="1:79" ht="1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  <c r="BO616" s="64"/>
      <c r="BP616" s="64"/>
      <c r="BQ616" s="64"/>
      <c r="BR616" s="64"/>
      <c r="BS616" s="64"/>
      <c r="BT616" s="64"/>
      <c r="BU616" s="64"/>
      <c r="BV616" s="64"/>
      <c r="BW616" s="64"/>
      <c r="BX616" s="64"/>
      <c r="BY616" s="64"/>
      <c r="BZ616" s="64"/>
      <c r="CA616" s="64"/>
    </row>
    <row r="617" spans="1:79" ht="1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4"/>
      <c r="BN617" s="64"/>
      <c r="BO617" s="64"/>
      <c r="BP617" s="64"/>
      <c r="BQ617" s="64"/>
      <c r="BR617" s="64"/>
      <c r="BS617" s="64"/>
      <c r="BT617" s="64"/>
      <c r="BU617" s="64"/>
      <c r="BV617" s="64"/>
      <c r="BW617" s="64"/>
      <c r="BX617" s="64"/>
      <c r="BY617" s="64"/>
      <c r="BZ617" s="64"/>
      <c r="CA617" s="64"/>
    </row>
    <row r="618" spans="1:79" ht="1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  <c r="BO618" s="64"/>
      <c r="BP618" s="64"/>
      <c r="BQ618" s="64"/>
      <c r="BR618" s="64"/>
      <c r="BS618" s="64"/>
      <c r="BT618" s="64"/>
      <c r="BU618" s="64"/>
      <c r="BV618" s="64"/>
      <c r="BW618" s="64"/>
      <c r="BX618" s="64"/>
      <c r="BY618" s="64"/>
      <c r="BZ618" s="64"/>
      <c r="CA618" s="64"/>
    </row>
    <row r="619" spans="1:79" ht="1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4"/>
      <c r="BN619" s="64"/>
      <c r="BO619" s="64"/>
      <c r="BP619" s="64"/>
      <c r="BQ619" s="64"/>
      <c r="BR619" s="64"/>
      <c r="BS619" s="64"/>
      <c r="BT619" s="64"/>
      <c r="BU619" s="64"/>
      <c r="BV619" s="64"/>
      <c r="BW619" s="64"/>
      <c r="BX619" s="64"/>
      <c r="BY619" s="64"/>
      <c r="BZ619" s="64"/>
      <c r="CA619" s="64"/>
    </row>
    <row r="620" spans="1:79" ht="1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4"/>
      <c r="BN620" s="64"/>
      <c r="BO620" s="64"/>
      <c r="BP620" s="64"/>
      <c r="BQ620" s="64"/>
      <c r="BR620" s="64"/>
      <c r="BS620" s="64"/>
      <c r="BT620" s="64"/>
      <c r="BU620" s="64"/>
      <c r="BV620" s="64"/>
      <c r="BW620" s="64"/>
      <c r="BX620" s="64"/>
      <c r="BY620" s="64"/>
      <c r="BZ620" s="64"/>
      <c r="CA620" s="64"/>
    </row>
    <row r="621" spans="1:79" ht="1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4"/>
      <c r="BN621" s="64"/>
      <c r="BO621" s="64"/>
      <c r="BP621" s="64"/>
      <c r="BQ621" s="64"/>
      <c r="BR621" s="64"/>
      <c r="BS621" s="64"/>
      <c r="BT621" s="64"/>
      <c r="BU621" s="64"/>
      <c r="BV621" s="64"/>
      <c r="BW621" s="64"/>
      <c r="BX621" s="64"/>
      <c r="BY621" s="64"/>
      <c r="BZ621" s="64"/>
      <c r="CA621" s="64"/>
    </row>
    <row r="622" spans="1:79" ht="1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  <c r="BO622" s="64"/>
      <c r="BP622" s="64"/>
      <c r="BQ622" s="64"/>
      <c r="BR622" s="64"/>
      <c r="BS622" s="64"/>
      <c r="BT622" s="64"/>
      <c r="BU622" s="64"/>
      <c r="BV622" s="64"/>
      <c r="BW622" s="64"/>
      <c r="BX622" s="64"/>
      <c r="BY622" s="64"/>
      <c r="BZ622" s="64"/>
      <c r="CA622" s="64"/>
    </row>
    <row r="623" spans="1:79" ht="1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4"/>
      <c r="BN623" s="64"/>
      <c r="BO623" s="64"/>
      <c r="BP623" s="64"/>
      <c r="BQ623" s="64"/>
      <c r="BR623" s="64"/>
      <c r="BS623" s="64"/>
      <c r="BT623" s="64"/>
      <c r="BU623" s="64"/>
      <c r="BV623" s="64"/>
      <c r="BW623" s="64"/>
      <c r="BX623" s="64"/>
      <c r="BY623" s="64"/>
      <c r="BZ623" s="64"/>
      <c r="CA623" s="64"/>
    </row>
    <row r="624" spans="1:79" ht="1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4"/>
      <c r="BN624" s="64"/>
      <c r="BO624" s="64"/>
      <c r="BP624" s="64"/>
      <c r="BQ624" s="64"/>
      <c r="BR624" s="64"/>
      <c r="BS624" s="64"/>
      <c r="BT624" s="64"/>
      <c r="BU624" s="64"/>
      <c r="BV624" s="64"/>
      <c r="BW624" s="64"/>
      <c r="BX624" s="64"/>
      <c r="BY624" s="64"/>
      <c r="BZ624" s="64"/>
      <c r="CA624" s="64"/>
    </row>
    <row r="625" spans="1:79" ht="1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  <c r="BO625" s="64"/>
      <c r="BP625" s="64"/>
      <c r="BQ625" s="64"/>
      <c r="BR625" s="64"/>
      <c r="BS625" s="64"/>
      <c r="BT625" s="64"/>
      <c r="BU625" s="64"/>
      <c r="BV625" s="64"/>
      <c r="BW625" s="64"/>
      <c r="BX625" s="64"/>
      <c r="BY625" s="64"/>
      <c r="BZ625" s="64"/>
      <c r="CA625" s="64"/>
    </row>
    <row r="626" spans="1:79" ht="1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  <c r="BO626" s="64"/>
      <c r="BP626" s="64"/>
      <c r="BQ626" s="64"/>
      <c r="BR626" s="64"/>
      <c r="BS626" s="64"/>
      <c r="BT626" s="64"/>
      <c r="BU626" s="64"/>
      <c r="BV626" s="64"/>
      <c r="BW626" s="64"/>
      <c r="BX626" s="64"/>
      <c r="BY626" s="64"/>
      <c r="BZ626" s="64"/>
      <c r="CA626" s="64"/>
    </row>
    <row r="627" spans="1:79" ht="1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  <c r="BO627" s="64"/>
      <c r="BP627" s="64"/>
      <c r="BQ627" s="64"/>
      <c r="BR627" s="64"/>
      <c r="BS627" s="64"/>
      <c r="BT627" s="64"/>
      <c r="BU627" s="64"/>
      <c r="BV627" s="64"/>
      <c r="BW627" s="64"/>
      <c r="BX627" s="64"/>
      <c r="BY627" s="64"/>
      <c r="BZ627" s="64"/>
      <c r="CA627" s="64"/>
    </row>
    <row r="628" spans="1:79" ht="1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</row>
    <row r="629" spans="1:79" ht="1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</row>
    <row r="630" spans="1:79" ht="1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  <c r="BO630" s="64"/>
      <c r="BP630" s="64"/>
      <c r="BQ630" s="64"/>
      <c r="BR630" s="64"/>
      <c r="BS630" s="64"/>
      <c r="BT630" s="64"/>
      <c r="BU630" s="64"/>
      <c r="BV630" s="64"/>
      <c r="BW630" s="64"/>
      <c r="BX630" s="64"/>
      <c r="BY630" s="64"/>
      <c r="BZ630" s="64"/>
      <c r="CA630" s="64"/>
    </row>
    <row r="631" spans="1:79" ht="1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4"/>
      <c r="BP631" s="64"/>
      <c r="BQ631" s="64"/>
      <c r="BR631" s="64"/>
      <c r="BS631" s="64"/>
      <c r="BT631" s="64"/>
      <c r="BU631" s="64"/>
      <c r="BV631" s="64"/>
      <c r="BW631" s="64"/>
      <c r="BX631" s="64"/>
      <c r="BY631" s="64"/>
      <c r="BZ631" s="64"/>
      <c r="CA631" s="64"/>
    </row>
    <row r="632" spans="1:79" ht="1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</row>
    <row r="633" spans="1:79" ht="1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  <c r="BO633" s="64"/>
      <c r="BP633" s="64"/>
      <c r="BQ633" s="64"/>
      <c r="BR633" s="64"/>
      <c r="BS633" s="64"/>
      <c r="BT633" s="64"/>
      <c r="BU633" s="64"/>
      <c r="BV633" s="64"/>
      <c r="BW633" s="64"/>
      <c r="BX633" s="64"/>
      <c r="BY633" s="64"/>
      <c r="BZ633" s="64"/>
      <c r="CA633" s="64"/>
    </row>
    <row r="634" spans="1:79" ht="1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4"/>
      <c r="BN634" s="64"/>
      <c r="BO634" s="64"/>
      <c r="BP634" s="64"/>
      <c r="BQ634" s="64"/>
      <c r="BR634" s="64"/>
      <c r="BS634" s="64"/>
      <c r="BT634" s="64"/>
      <c r="BU634" s="64"/>
      <c r="BV634" s="64"/>
      <c r="BW634" s="64"/>
      <c r="BX634" s="64"/>
      <c r="BY634" s="64"/>
      <c r="BZ634" s="64"/>
      <c r="CA634" s="64"/>
    </row>
    <row r="635" spans="1:79" ht="1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  <c r="BO635" s="64"/>
      <c r="BP635" s="64"/>
      <c r="BQ635" s="64"/>
      <c r="BR635" s="64"/>
      <c r="BS635" s="64"/>
      <c r="BT635" s="64"/>
      <c r="BU635" s="64"/>
      <c r="BV635" s="64"/>
      <c r="BW635" s="64"/>
      <c r="BX635" s="64"/>
      <c r="BY635" s="64"/>
      <c r="BZ635" s="64"/>
      <c r="CA635" s="64"/>
    </row>
    <row r="636" spans="1:79" ht="1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</row>
    <row r="637" spans="1:79" ht="1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4"/>
      <c r="BN637" s="64"/>
      <c r="BO637" s="64"/>
      <c r="BP637" s="64"/>
      <c r="BQ637" s="64"/>
      <c r="BR637" s="64"/>
      <c r="BS637" s="64"/>
      <c r="BT637" s="64"/>
      <c r="BU637" s="64"/>
      <c r="BV637" s="64"/>
      <c r="BW637" s="64"/>
      <c r="BX637" s="64"/>
      <c r="BY637" s="64"/>
      <c r="BZ637" s="64"/>
      <c r="CA637" s="64"/>
    </row>
    <row r="638" spans="1:79" ht="1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</row>
    <row r="639" spans="1:79" ht="1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64"/>
      <c r="BW639" s="64"/>
      <c r="BX639" s="64"/>
      <c r="BY639" s="64"/>
      <c r="BZ639" s="64"/>
      <c r="CA639" s="64"/>
    </row>
    <row r="640" spans="1:79" ht="1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64"/>
      <c r="BW640" s="64"/>
      <c r="BX640" s="64"/>
      <c r="BY640" s="64"/>
      <c r="BZ640" s="64"/>
      <c r="CA640" s="64"/>
    </row>
    <row r="641" spans="1:79" ht="1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</row>
    <row r="642" spans="1:79" ht="1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  <c r="BO642" s="64"/>
      <c r="BP642" s="64"/>
      <c r="BQ642" s="64"/>
      <c r="BR642" s="64"/>
      <c r="BS642" s="64"/>
      <c r="BT642" s="64"/>
      <c r="BU642" s="64"/>
      <c r="BV642" s="64"/>
      <c r="BW642" s="64"/>
      <c r="BX642" s="64"/>
      <c r="BY642" s="64"/>
      <c r="BZ642" s="64"/>
      <c r="CA642" s="64"/>
    </row>
    <row r="643" spans="1:79" ht="1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  <c r="BO643" s="64"/>
      <c r="BP643" s="64"/>
      <c r="BQ643" s="64"/>
      <c r="BR643" s="64"/>
      <c r="BS643" s="64"/>
      <c r="BT643" s="64"/>
      <c r="BU643" s="64"/>
      <c r="BV643" s="64"/>
      <c r="BW643" s="64"/>
      <c r="BX643" s="64"/>
      <c r="BY643" s="64"/>
      <c r="BZ643" s="64"/>
      <c r="CA643" s="64"/>
    </row>
    <row r="644" spans="1:79" ht="1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</row>
    <row r="645" spans="1:79" ht="1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</row>
    <row r="646" spans="1:79" ht="1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</row>
    <row r="647" spans="1:79" ht="1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64"/>
      <c r="BG647" s="64"/>
      <c r="BH647" s="64"/>
      <c r="BI647" s="64"/>
      <c r="BJ647" s="64"/>
      <c r="BK647" s="64"/>
      <c r="BL647" s="64"/>
      <c r="BM647" s="64"/>
      <c r="BN647" s="64"/>
      <c r="BO647" s="64"/>
      <c r="BP647" s="64"/>
      <c r="BQ647" s="64"/>
      <c r="BR647" s="64"/>
      <c r="BS647" s="64"/>
      <c r="BT647" s="64"/>
      <c r="BU647" s="64"/>
      <c r="BV647" s="64"/>
      <c r="BW647" s="64"/>
      <c r="BX647" s="64"/>
      <c r="BY647" s="64"/>
      <c r="BZ647" s="64"/>
      <c r="CA647" s="64"/>
    </row>
    <row r="648" spans="1:79" ht="1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</row>
    <row r="649" spans="1:79" ht="1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</row>
    <row r="650" spans="1:79" ht="1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</row>
    <row r="651" spans="1:79" ht="1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</row>
    <row r="652" spans="1:79" ht="1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</row>
    <row r="653" spans="1:79" ht="1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  <c r="BO653" s="64"/>
      <c r="BP653" s="64"/>
      <c r="BQ653" s="64"/>
      <c r="BR653" s="64"/>
      <c r="BS653" s="64"/>
      <c r="BT653" s="64"/>
      <c r="BU653" s="64"/>
      <c r="BV653" s="64"/>
      <c r="BW653" s="64"/>
      <c r="BX653" s="64"/>
      <c r="BY653" s="64"/>
      <c r="BZ653" s="64"/>
      <c r="CA653" s="64"/>
    </row>
    <row r="654" spans="1:79" ht="1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  <c r="BO654" s="64"/>
      <c r="BP654" s="64"/>
      <c r="BQ654" s="64"/>
      <c r="BR654" s="64"/>
      <c r="BS654" s="64"/>
      <c r="BT654" s="64"/>
      <c r="BU654" s="64"/>
      <c r="BV654" s="64"/>
      <c r="BW654" s="64"/>
      <c r="BX654" s="64"/>
      <c r="BY654" s="64"/>
      <c r="BZ654" s="64"/>
      <c r="CA654" s="64"/>
    </row>
    <row r="655" spans="1:79" ht="1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  <c r="BO655" s="64"/>
      <c r="BP655" s="64"/>
      <c r="BQ655" s="64"/>
      <c r="BR655" s="64"/>
      <c r="BS655" s="64"/>
      <c r="BT655" s="64"/>
      <c r="BU655" s="64"/>
      <c r="BV655" s="64"/>
      <c r="BW655" s="64"/>
      <c r="BX655" s="64"/>
      <c r="BY655" s="64"/>
      <c r="BZ655" s="64"/>
      <c r="CA655" s="64"/>
    </row>
    <row r="656" spans="1:79" ht="1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  <c r="BO656" s="64"/>
      <c r="BP656" s="64"/>
      <c r="BQ656" s="64"/>
      <c r="BR656" s="64"/>
      <c r="BS656" s="64"/>
      <c r="BT656" s="64"/>
      <c r="BU656" s="64"/>
      <c r="BV656" s="64"/>
      <c r="BW656" s="64"/>
      <c r="BX656" s="64"/>
      <c r="BY656" s="64"/>
      <c r="BZ656" s="64"/>
      <c r="CA656" s="64"/>
    </row>
    <row r="657" spans="1:79" ht="1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4"/>
      <c r="BN657" s="64"/>
      <c r="BO657" s="64"/>
      <c r="BP657" s="64"/>
      <c r="BQ657" s="64"/>
      <c r="BR657" s="64"/>
      <c r="BS657" s="64"/>
      <c r="BT657" s="64"/>
      <c r="BU657" s="64"/>
      <c r="BV657" s="64"/>
      <c r="BW657" s="64"/>
      <c r="BX657" s="64"/>
      <c r="BY657" s="64"/>
      <c r="BZ657" s="64"/>
      <c r="CA657" s="64"/>
    </row>
    <row r="658" spans="1:79" ht="1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</row>
    <row r="659" spans="1:79" ht="1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  <c r="BO659" s="64"/>
      <c r="BP659" s="64"/>
      <c r="BQ659" s="64"/>
      <c r="BR659" s="64"/>
      <c r="BS659" s="64"/>
      <c r="BT659" s="64"/>
      <c r="BU659" s="64"/>
      <c r="BV659" s="64"/>
      <c r="BW659" s="64"/>
      <c r="BX659" s="64"/>
      <c r="BY659" s="64"/>
      <c r="BZ659" s="64"/>
      <c r="CA659" s="64"/>
    </row>
    <row r="660" spans="1:79" ht="1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</row>
    <row r="661" spans="1:79" ht="1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4"/>
      <c r="BN661" s="64"/>
      <c r="BO661" s="64"/>
      <c r="BP661" s="64"/>
      <c r="BQ661" s="64"/>
      <c r="BR661" s="64"/>
      <c r="BS661" s="64"/>
      <c r="BT661" s="64"/>
      <c r="BU661" s="64"/>
      <c r="BV661" s="64"/>
      <c r="BW661" s="64"/>
      <c r="BX661" s="64"/>
      <c r="BY661" s="64"/>
      <c r="BZ661" s="64"/>
      <c r="CA661" s="64"/>
    </row>
    <row r="662" spans="1:79" ht="1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</row>
    <row r="663" spans="1:79" ht="1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4"/>
      <c r="BN663" s="64"/>
      <c r="BO663" s="64"/>
      <c r="BP663" s="64"/>
      <c r="BQ663" s="64"/>
      <c r="BR663" s="64"/>
      <c r="BS663" s="64"/>
      <c r="BT663" s="64"/>
      <c r="BU663" s="64"/>
      <c r="BV663" s="64"/>
      <c r="BW663" s="64"/>
      <c r="BX663" s="64"/>
      <c r="BY663" s="64"/>
      <c r="BZ663" s="64"/>
      <c r="CA663" s="64"/>
    </row>
    <row r="664" spans="1:79" ht="1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  <c r="BO664" s="64"/>
      <c r="BP664" s="64"/>
      <c r="BQ664" s="64"/>
      <c r="BR664" s="64"/>
      <c r="BS664" s="64"/>
      <c r="BT664" s="64"/>
      <c r="BU664" s="64"/>
      <c r="BV664" s="64"/>
      <c r="BW664" s="64"/>
      <c r="BX664" s="64"/>
      <c r="BY664" s="64"/>
      <c r="BZ664" s="64"/>
      <c r="CA664" s="64"/>
    </row>
    <row r="665" spans="1:79" ht="1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  <c r="BC665" s="64"/>
      <c r="BD665" s="64"/>
      <c r="BE665" s="64"/>
      <c r="BF665" s="64"/>
      <c r="BG665" s="64"/>
      <c r="BH665" s="64"/>
      <c r="BI665" s="64"/>
      <c r="BJ665" s="64"/>
      <c r="BK665" s="64"/>
      <c r="BL665" s="64"/>
      <c r="BM665" s="64"/>
      <c r="BN665" s="64"/>
      <c r="BO665" s="64"/>
      <c r="BP665" s="64"/>
      <c r="BQ665" s="64"/>
      <c r="BR665" s="64"/>
      <c r="BS665" s="64"/>
      <c r="BT665" s="64"/>
      <c r="BU665" s="64"/>
      <c r="BV665" s="64"/>
      <c r="BW665" s="64"/>
      <c r="BX665" s="64"/>
      <c r="BY665" s="64"/>
      <c r="BZ665" s="64"/>
      <c r="CA665" s="64"/>
    </row>
    <row r="666" spans="1:79" ht="1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4"/>
      <c r="BN666" s="64"/>
      <c r="BO666" s="64"/>
      <c r="BP666" s="64"/>
      <c r="BQ666" s="64"/>
      <c r="BR666" s="64"/>
      <c r="BS666" s="64"/>
      <c r="BT666" s="64"/>
      <c r="BU666" s="64"/>
      <c r="BV666" s="64"/>
      <c r="BW666" s="64"/>
      <c r="BX666" s="64"/>
      <c r="BY666" s="64"/>
      <c r="BZ666" s="64"/>
      <c r="CA666" s="64"/>
    </row>
    <row r="667" spans="1:79" ht="1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4"/>
      <c r="BN667" s="64"/>
      <c r="BO667" s="64"/>
      <c r="BP667" s="64"/>
      <c r="BQ667" s="64"/>
      <c r="BR667" s="64"/>
      <c r="BS667" s="64"/>
      <c r="BT667" s="64"/>
      <c r="BU667" s="64"/>
      <c r="BV667" s="64"/>
      <c r="BW667" s="64"/>
      <c r="BX667" s="64"/>
      <c r="BY667" s="64"/>
      <c r="BZ667" s="64"/>
      <c r="CA667" s="64"/>
    </row>
    <row r="668" spans="1:79" ht="1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4"/>
      <c r="BN668" s="64"/>
      <c r="BO668" s="64"/>
      <c r="BP668" s="64"/>
      <c r="BQ668" s="64"/>
      <c r="BR668" s="64"/>
      <c r="BS668" s="64"/>
      <c r="BT668" s="64"/>
      <c r="BU668" s="64"/>
      <c r="BV668" s="64"/>
      <c r="BW668" s="64"/>
      <c r="BX668" s="64"/>
      <c r="BY668" s="64"/>
      <c r="BZ668" s="64"/>
      <c r="CA668" s="64"/>
    </row>
    <row r="669" spans="1:79" ht="1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  <c r="BO669" s="64"/>
      <c r="BP669" s="64"/>
      <c r="BQ669" s="64"/>
      <c r="BR669" s="64"/>
      <c r="BS669" s="64"/>
      <c r="BT669" s="64"/>
      <c r="BU669" s="64"/>
      <c r="BV669" s="64"/>
      <c r="BW669" s="64"/>
      <c r="BX669" s="64"/>
      <c r="BY669" s="64"/>
      <c r="BZ669" s="64"/>
      <c r="CA669" s="64"/>
    </row>
    <row r="670" spans="1:79" ht="1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</row>
    <row r="671" spans="1:79" ht="1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</row>
    <row r="672" spans="1:79" ht="1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</row>
    <row r="673" spans="1:79" ht="1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</row>
    <row r="674" spans="1:79" ht="1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  <c r="BO674" s="64"/>
      <c r="BP674" s="64"/>
      <c r="BQ674" s="64"/>
      <c r="BR674" s="64"/>
      <c r="BS674" s="64"/>
      <c r="BT674" s="64"/>
      <c r="BU674" s="64"/>
      <c r="BV674" s="64"/>
      <c r="BW674" s="64"/>
      <c r="BX674" s="64"/>
      <c r="BY674" s="64"/>
      <c r="BZ674" s="64"/>
      <c r="CA674" s="64"/>
    </row>
    <row r="675" spans="1:79" ht="1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4"/>
      <c r="BN675" s="64"/>
      <c r="BO675" s="64"/>
      <c r="BP675" s="64"/>
      <c r="BQ675" s="64"/>
      <c r="BR675" s="64"/>
      <c r="BS675" s="64"/>
      <c r="BT675" s="64"/>
      <c r="BU675" s="64"/>
      <c r="BV675" s="64"/>
      <c r="BW675" s="64"/>
      <c r="BX675" s="64"/>
      <c r="BY675" s="64"/>
      <c r="BZ675" s="64"/>
      <c r="CA675" s="64"/>
    </row>
    <row r="676" spans="1:79" ht="1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  <c r="BO676" s="64"/>
      <c r="BP676" s="64"/>
      <c r="BQ676" s="64"/>
      <c r="BR676" s="64"/>
      <c r="BS676" s="64"/>
      <c r="BT676" s="64"/>
      <c r="BU676" s="64"/>
      <c r="BV676" s="64"/>
      <c r="BW676" s="64"/>
      <c r="BX676" s="64"/>
      <c r="BY676" s="64"/>
      <c r="BZ676" s="64"/>
      <c r="CA676" s="64"/>
    </row>
    <row r="677" spans="1:79" ht="1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</row>
    <row r="678" spans="1:79" ht="1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64"/>
      <c r="BG678" s="64"/>
      <c r="BH678" s="64"/>
      <c r="BI678" s="64"/>
      <c r="BJ678" s="64"/>
      <c r="BK678" s="64"/>
      <c r="BL678" s="64"/>
      <c r="BM678" s="64"/>
      <c r="BN678" s="64"/>
      <c r="BO678" s="64"/>
      <c r="BP678" s="64"/>
      <c r="BQ678" s="64"/>
      <c r="BR678" s="64"/>
      <c r="BS678" s="64"/>
      <c r="BT678" s="64"/>
      <c r="BU678" s="64"/>
      <c r="BV678" s="64"/>
      <c r="BW678" s="64"/>
      <c r="BX678" s="64"/>
      <c r="BY678" s="64"/>
      <c r="BZ678" s="64"/>
      <c r="CA678" s="64"/>
    </row>
    <row r="679" spans="1:79" ht="1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</row>
    <row r="680" spans="1:79" ht="1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  <c r="BO680" s="64"/>
      <c r="BP680" s="64"/>
      <c r="BQ680" s="64"/>
      <c r="BR680" s="64"/>
      <c r="BS680" s="64"/>
      <c r="BT680" s="64"/>
      <c r="BU680" s="64"/>
      <c r="BV680" s="64"/>
      <c r="BW680" s="64"/>
      <c r="BX680" s="64"/>
      <c r="BY680" s="64"/>
      <c r="BZ680" s="64"/>
      <c r="CA680" s="64"/>
    </row>
    <row r="681" spans="1:79" ht="1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  <c r="BO681" s="64"/>
      <c r="BP681" s="64"/>
      <c r="BQ681" s="64"/>
      <c r="BR681" s="64"/>
      <c r="BS681" s="64"/>
      <c r="BT681" s="64"/>
      <c r="BU681" s="64"/>
      <c r="BV681" s="64"/>
      <c r="BW681" s="64"/>
      <c r="BX681" s="64"/>
      <c r="BY681" s="64"/>
      <c r="BZ681" s="64"/>
      <c r="CA681" s="64"/>
    </row>
    <row r="682" spans="1:79" ht="1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4"/>
      <c r="BN682" s="64"/>
      <c r="BO682" s="64"/>
      <c r="BP682" s="64"/>
      <c r="BQ682" s="64"/>
      <c r="BR682" s="64"/>
      <c r="BS682" s="64"/>
      <c r="BT682" s="64"/>
      <c r="BU682" s="64"/>
      <c r="BV682" s="64"/>
      <c r="BW682" s="64"/>
      <c r="BX682" s="64"/>
      <c r="BY682" s="64"/>
      <c r="BZ682" s="64"/>
      <c r="CA682" s="64"/>
    </row>
    <row r="683" spans="1:79" ht="1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  <c r="BO683" s="64"/>
      <c r="BP683" s="64"/>
      <c r="BQ683" s="64"/>
      <c r="BR683" s="64"/>
      <c r="BS683" s="64"/>
      <c r="BT683" s="64"/>
      <c r="BU683" s="64"/>
      <c r="BV683" s="64"/>
      <c r="BW683" s="64"/>
      <c r="BX683" s="64"/>
      <c r="BY683" s="64"/>
      <c r="BZ683" s="64"/>
      <c r="CA683" s="64"/>
    </row>
    <row r="684" spans="1:79" ht="1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  <c r="BO684" s="64"/>
      <c r="BP684" s="64"/>
      <c r="BQ684" s="64"/>
      <c r="BR684" s="64"/>
      <c r="BS684" s="64"/>
      <c r="BT684" s="64"/>
      <c r="BU684" s="64"/>
      <c r="BV684" s="64"/>
      <c r="BW684" s="64"/>
      <c r="BX684" s="64"/>
      <c r="BY684" s="64"/>
      <c r="BZ684" s="64"/>
      <c r="CA684" s="64"/>
    </row>
    <row r="685" spans="1:79" ht="1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  <c r="BC685" s="64"/>
      <c r="BD685" s="64"/>
      <c r="BE685" s="64"/>
      <c r="BF685" s="64"/>
      <c r="BG685" s="64"/>
      <c r="BH685" s="64"/>
      <c r="BI685" s="64"/>
      <c r="BJ685" s="64"/>
      <c r="BK685" s="64"/>
      <c r="BL685" s="64"/>
      <c r="BM685" s="64"/>
      <c r="BN685" s="64"/>
      <c r="BO685" s="64"/>
      <c r="BP685" s="64"/>
      <c r="BQ685" s="64"/>
      <c r="BR685" s="64"/>
      <c r="BS685" s="64"/>
      <c r="BT685" s="64"/>
      <c r="BU685" s="64"/>
      <c r="BV685" s="64"/>
      <c r="BW685" s="64"/>
      <c r="BX685" s="64"/>
      <c r="BY685" s="64"/>
      <c r="BZ685" s="64"/>
      <c r="CA685" s="64"/>
    </row>
    <row r="686" spans="1:79" ht="1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  <c r="BO686" s="64"/>
      <c r="BP686" s="64"/>
      <c r="BQ686" s="64"/>
      <c r="BR686" s="64"/>
      <c r="BS686" s="64"/>
      <c r="BT686" s="64"/>
      <c r="BU686" s="64"/>
      <c r="BV686" s="64"/>
      <c r="BW686" s="64"/>
      <c r="BX686" s="64"/>
      <c r="BY686" s="64"/>
      <c r="BZ686" s="64"/>
      <c r="CA686" s="64"/>
    </row>
    <row r="687" spans="1:79" ht="1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</row>
    <row r="688" spans="1:79" ht="1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4"/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</row>
    <row r="689" spans="1:79" ht="1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  <c r="BO689" s="64"/>
      <c r="BP689" s="64"/>
      <c r="BQ689" s="64"/>
      <c r="BR689" s="64"/>
      <c r="BS689" s="64"/>
      <c r="BT689" s="64"/>
      <c r="BU689" s="64"/>
      <c r="BV689" s="64"/>
      <c r="BW689" s="64"/>
      <c r="BX689" s="64"/>
      <c r="BY689" s="64"/>
      <c r="BZ689" s="64"/>
      <c r="CA689" s="64"/>
    </row>
    <row r="690" spans="1:79" ht="1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</row>
    <row r="691" spans="1:79" ht="1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</row>
    <row r="692" spans="1:79" ht="1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64"/>
      <c r="BX692" s="64"/>
      <c r="BY692" s="64"/>
      <c r="BZ692" s="64"/>
      <c r="CA692" s="64"/>
    </row>
    <row r="693" spans="1:79" ht="1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64"/>
      <c r="BX693" s="64"/>
      <c r="BY693" s="64"/>
      <c r="BZ693" s="64"/>
      <c r="CA693" s="64"/>
    </row>
    <row r="694" spans="1:79" ht="1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  <c r="BO694" s="64"/>
      <c r="BP694" s="64"/>
      <c r="BQ694" s="64"/>
      <c r="BR694" s="64"/>
      <c r="BS694" s="64"/>
      <c r="BT694" s="64"/>
      <c r="BU694" s="64"/>
      <c r="BV694" s="64"/>
      <c r="BW694" s="64"/>
      <c r="BX694" s="64"/>
      <c r="BY694" s="64"/>
      <c r="BZ694" s="64"/>
      <c r="CA694" s="64"/>
    </row>
    <row r="695" spans="1:79" ht="1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</row>
    <row r="696" spans="1:79" ht="1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</row>
    <row r="697" spans="1:79" ht="1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</row>
    <row r="698" spans="1:79" ht="1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</row>
    <row r="699" spans="1:79" ht="1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</row>
    <row r="700" spans="1:79" ht="1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</row>
    <row r="701" spans="1:79" ht="1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</row>
    <row r="702" spans="1:79" ht="1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</row>
    <row r="703" spans="1:79" ht="1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</row>
    <row r="704" spans="1:79" ht="1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4"/>
      <c r="BN704" s="64"/>
      <c r="BO704" s="64"/>
      <c r="BP704" s="64"/>
      <c r="BQ704" s="64"/>
      <c r="BR704" s="64"/>
      <c r="BS704" s="64"/>
      <c r="BT704" s="64"/>
      <c r="BU704" s="64"/>
      <c r="BV704" s="64"/>
      <c r="BW704" s="64"/>
      <c r="BX704" s="64"/>
      <c r="BY704" s="64"/>
      <c r="BZ704" s="64"/>
      <c r="CA704" s="64"/>
    </row>
    <row r="705" spans="1:79" ht="1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  <c r="BF705" s="64"/>
      <c r="BG705" s="64"/>
      <c r="BH705" s="64"/>
      <c r="BI705" s="64"/>
      <c r="BJ705" s="64"/>
      <c r="BK705" s="64"/>
      <c r="BL705" s="64"/>
      <c r="BM705" s="64"/>
      <c r="BN705" s="64"/>
      <c r="BO705" s="64"/>
      <c r="BP705" s="64"/>
      <c r="BQ705" s="64"/>
      <c r="BR705" s="64"/>
      <c r="BS705" s="64"/>
      <c r="BT705" s="64"/>
      <c r="BU705" s="64"/>
      <c r="BV705" s="64"/>
      <c r="BW705" s="64"/>
      <c r="BX705" s="64"/>
      <c r="BY705" s="64"/>
      <c r="BZ705" s="64"/>
      <c r="CA705" s="64"/>
    </row>
    <row r="706" spans="1:79" ht="1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  <c r="BF706" s="64"/>
      <c r="BG706" s="64"/>
      <c r="BH706" s="64"/>
      <c r="BI706" s="64"/>
      <c r="BJ706" s="64"/>
      <c r="BK706" s="64"/>
      <c r="BL706" s="64"/>
      <c r="BM706" s="64"/>
      <c r="BN706" s="64"/>
      <c r="BO706" s="64"/>
      <c r="BP706" s="64"/>
      <c r="BQ706" s="64"/>
      <c r="BR706" s="64"/>
      <c r="BS706" s="64"/>
      <c r="BT706" s="64"/>
      <c r="BU706" s="64"/>
      <c r="BV706" s="64"/>
      <c r="BW706" s="64"/>
      <c r="BX706" s="64"/>
      <c r="BY706" s="64"/>
      <c r="BZ706" s="64"/>
      <c r="CA706" s="64"/>
    </row>
    <row r="707" spans="1:79" ht="1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  <c r="BF707" s="64"/>
      <c r="BG707" s="64"/>
      <c r="BH707" s="64"/>
      <c r="BI707" s="64"/>
      <c r="BJ707" s="64"/>
      <c r="BK707" s="64"/>
      <c r="BL707" s="64"/>
      <c r="BM707" s="64"/>
      <c r="BN707" s="64"/>
      <c r="BO707" s="64"/>
      <c r="BP707" s="64"/>
      <c r="BQ707" s="64"/>
      <c r="BR707" s="64"/>
      <c r="BS707" s="64"/>
      <c r="BT707" s="64"/>
      <c r="BU707" s="64"/>
      <c r="BV707" s="64"/>
      <c r="BW707" s="64"/>
      <c r="BX707" s="64"/>
      <c r="BY707" s="64"/>
      <c r="BZ707" s="64"/>
      <c r="CA707" s="64"/>
    </row>
    <row r="708" spans="1:79" ht="1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  <c r="BB708" s="64"/>
      <c r="BC708" s="64"/>
      <c r="BD708" s="64"/>
      <c r="BE708" s="64"/>
      <c r="BF708" s="64"/>
      <c r="BG708" s="64"/>
      <c r="BH708" s="64"/>
      <c r="BI708" s="64"/>
      <c r="BJ708" s="64"/>
      <c r="BK708" s="64"/>
      <c r="BL708" s="64"/>
      <c r="BM708" s="64"/>
      <c r="BN708" s="64"/>
      <c r="BO708" s="64"/>
      <c r="BP708" s="64"/>
      <c r="BQ708" s="64"/>
      <c r="BR708" s="64"/>
      <c r="BS708" s="64"/>
      <c r="BT708" s="64"/>
      <c r="BU708" s="64"/>
      <c r="BV708" s="64"/>
      <c r="BW708" s="64"/>
      <c r="BX708" s="64"/>
      <c r="BY708" s="64"/>
      <c r="BZ708" s="64"/>
      <c r="CA708" s="64"/>
    </row>
    <row r="709" spans="1:79" ht="1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4"/>
      <c r="BK709" s="64"/>
      <c r="BL709" s="64"/>
      <c r="BM709" s="64"/>
      <c r="BN709" s="64"/>
      <c r="BO709" s="64"/>
      <c r="BP709" s="64"/>
      <c r="BQ709" s="64"/>
      <c r="BR709" s="64"/>
      <c r="BS709" s="64"/>
      <c r="BT709" s="64"/>
      <c r="BU709" s="64"/>
      <c r="BV709" s="64"/>
      <c r="BW709" s="64"/>
      <c r="BX709" s="64"/>
      <c r="BY709" s="64"/>
      <c r="BZ709" s="64"/>
      <c r="CA709" s="64"/>
    </row>
    <row r="710" spans="1:79" ht="1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4"/>
      <c r="BU710" s="64"/>
      <c r="BV710" s="64"/>
      <c r="BW710" s="64"/>
      <c r="BX710" s="64"/>
      <c r="BY710" s="64"/>
      <c r="BZ710" s="64"/>
      <c r="CA710" s="64"/>
    </row>
    <row r="711" spans="1:79" ht="1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4"/>
      <c r="BN711" s="64"/>
      <c r="BO711" s="64"/>
      <c r="BP711" s="64"/>
      <c r="BQ711" s="64"/>
      <c r="BR711" s="64"/>
      <c r="BS711" s="64"/>
      <c r="BT711" s="64"/>
      <c r="BU711" s="64"/>
      <c r="BV711" s="64"/>
      <c r="BW711" s="64"/>
      <c r="BX711" s="64"/>
      <c r="BY711" s="64"/>
      <c r="BZ711" s="64"/>
      <c r="CA711" s="64"/>
    </row>
    <row r="712" spans="1:79" ht="1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4"/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</row>
    <row r="713" spans="1:79" ht="1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4"/>
      <c r="BN713" s="64"/>
      <c r="BO713" s="64"/>
      <c r="BP713" s="64"/>
      <c r="BQ713" s="64"/>
      <c r="BR713" s="64"/>
      <c r="BS713" s="64"/>
      <c r="BT713" s="64"/>
      <c r="BU713" s="64"/>
      <c r="BV713" s="64"/>
      <c r="BW713" s="64"/>
      <c r="BX713" s="64"/>
      <c r="BY713" s="64"/>
      <c r="BZ713" s="64"/>
      <c r="CA713" s="64"/>
    </row>
    <row r="714" spans="1:79" ht="1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4"/>
      <c r="BN714" s="64"/>
      <c r="BO714" s="64"/>
      <c r="BP714" s="64"/>
      <c r="BQ714" s="64"/>
      <c r="BR714" s="64"/>
      <c r="BS714" s="64"/>
      <c r="BT714" s="64"/>
      <c r="BU714" s="64"/>
      <c r="BV714" s="64"/>
      <c r="BW714" s="64"/>
      <c r="BX714" s="64"/>
      <c r="BY714" s="64"/>
      <c r="BZ714" s="64"/>
      <c r="CA714" s="64"/>
    </row>
    <row r="715" spans="1:79" ht="1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  <c r="BO715" s="64"/>
      <c r="BP715" s="64"/>
      <c r="BQ715" s="64"/>
      <c r="BR715" s="64"/>
      <c r="BS715" s="64"/>
      <c r="BT715" s="64"/>
      <c r="BU715" s="64"/>
      <c r="BV715" s="64"/>
      <c r="BW715" s="64"/>
      <c r="BX715" s="64"/>
      <c r="BY715" s="64"/>
      <c r="BZ715" s="64"/>
      <c r="CA715" s="64"/>
    </row>
    <row r="716" spans="1:79" ht="1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4"/>
      <c r="BN716" s="64"/>
      <c r="BO716" s="64"/>
      <c r="BP716" s="64"/>
      <c r="BQ716" s="64"/>
      <c r="BR716" s="64"/>
      <c r="BS716" s="64"/>
      <c r="BT716" s="64"/>
      <c r="BU716" s="64"/>
      <c r="BV716" s="64"/>
      <c r="BW716" s="64"/>
      <c r="BX716" s="64"/>
      <c r="BY716" s="64"/>
      <c r="BZ716" s="64"/>
      <c r="CA716" s="64"/>
    </row>
    <row r="717" spans="1:79" ht="1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  <c r="BO717" s="64"/>
      <c r="BP717" s="64"/>
      <c r="BQ717" s="64"/>
      <c r="BR717" s="64"/>
      <c r="BS717" s="64"/>
      <c r="BT717" s="64"/>
      <c r="BU717" s="64"/>
      <c r="BV717" s="64"/>
      <c r="BW717" s="64"/>
      <c r="BX717" s="64"/>
      <c r="BY717" s="64"/>
      <c r="BZ717" s="64"/>
      <c r="CA717" s="64"/>
    </row>
    <row r="718" spans="1:79" ht="1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  <c r="BO718" s="64"/>
      <c r="BP718" s="64"/>
      <c r="BQ718" s="64"/>
      <c r="BR718" s="64"/>
      <c r="BS718" s="64"/>
      <c r="BT718" s="64"/>
      <c r="BU718" s="64"/>
      <c r="BV718" s="64"/>
      <c r="BW718" s="64"/>
      <c r="BX718" s="64"/>
      <c r="BY718" s="64"/>
      <c r="BZ718" s="64"/>
      <c r="CA718" s="64"/>
    </row>
    <row r="719" spans="1:79" ht="1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4"/>
      <c r="BN719" s="64"/>
      <c r="BO719" s="64"/>
      <c r="BP719" s="64"/>
      <c r="BQ719" s="64"/>
      <c r="BR719" s="64"/>
      <c r="BS719" s="64"/>
      <c r="BT719" s="64"/>
      <c r="BU719" s="64"/>
      <c r="BV719" s="64"/>
      <c r="BW719" s="64"/>
      <c r="BX719" s="64"/>
      <c r="BY719" s="64"/>
      <c r="BZ719" s="64"/>
      <c r="CA719" s="64"/>
    </row>
    <row r="720" spans="1:79" ht="1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4"/>
      <c r="BN720" s="64"/>
      <c r="BO720" s="64"/>
      <c r="BP720" s="64"/>
      <c r="BQ720" s="64"/>
      <c r="BR720" s="64"/>
      <c r="BS720" s="64"/>
      <c r="BT720" s="64"/>
      <c r="BU720" s="64"/>
      <c r="BV720" s="64"/>
      <c r="BW720" s="64"/>
      <c r="BX720" s="64"/>
      <c r="BY720" s="64"/>
      <c r="BZ720" s="64"/>
      <c r="CA720" s="64"/>
    </row>
    <row r="721" spans="1:79" ht="1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  <c r="BC721" s="64"/>
      <c r="BD721" s="64"/>
      <c r="BE721" s="64"/>
      <c r="BF721" s="64"/>
      <c r="BG721" s="64"/>
      <c r="BH721" s="64"/>
      <c r="BI721" s="64"/>
      <c r="BJ721" s="64"/>
      <c r="BK721" s="64"/>
      <c r="BL721" s="64"/>
      <c r="BM721" s="64"/>
      <c r="BN721" s="64"/>
      <c r="BO721" s="64"/>
      <c r="BP721" s="64"/>
      <c r="BQ721" s="64"/>
      <c r="BR721" s="64"/>
      <c r="BS721" s="64"/>
      <c r="BT721" s="64"/>
      <c r="BU721" s="64"/>
      <c r="BV721" s="64"/>
      <c r="BW721" s="64"/>
      <c r="BX721" s="64"/>
      <c r="BY721" s="64"/>
      <c r="BZ721" s="64"/>
      <c r="CA721" s="64"/>
    </row>
    <row r="722" spans="1:79" ht="1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  <c r="BC722" s="64"/>
      <c r="BD722" s="64"/>
      <c r="BE722" s="64"/>
      <c r="BF722" s="64"/>
      <c r="BG722" s="64"/>
      <c r="BH722" s="64"/>
      <c r="BI722" s="64"/>
      <c r="BJ722" s="64"/>
      <c r="BK722" s="64"/>
      <c r="BL722" s="64"/>
      <c r="BM722" s="64"/>
      <c r="BN722" s="64"/>
      <c r="BO722" s="64"/>
      <c r="BP722" s="64"/>
      <c r="BQ722" s="64"/>
      <c r="BR722" s="64"/>
      <c r="BS722" s="64"/>
      <c r="BT722" s="64"/>
      <c r="BU722" s="64"/>
      <c r="BV722" s="64"/>
      <c r="BW722" s="64"/>
      <c r="BX722" s="64"/>
      <c r="BY722" s="64"/>
      <c r="BZ722" s="64"/>
      <c r="CA722" s="64"/>
    </row>
    <row r="723" spans="1:79" ht="1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  <c r="BC723" s="64"/>
      <c r="BD723" s="64"/>
      <c r="BE723" s="64"/>
      <c r="BF723" s="64"/>
      <c r="BG723" s="64"/>
      <c r="BH723" s="64"/>
      <c r="BI723" s="64"/>
      <c r="BJ723" s="64"/>
      <c r="BK723" s="64"/>
      <c r="BL723" s="64"/>
      <c r="BM723" s="64"/>
      <c r="BN723" s="64"/>
      <c r="BO723" s="64"/>
      <c r="BP723" s="64"/>
      <c r="BQ723" s="64"/>
      <c r="BR723" s="64"/>
      <c r="BS723" s="64"/>
      <c r="BT723" s="64"/>
      <c r="BU723" s="64"/>
      <c r="BV723" s="64"/>
      <c r="BW723" s="64"/>
      <c r="BX723" s="64"/>
      <c r="BY723" s="64"/>
      <c r="BZ723" s="64"/>
      <c r="CA723" s="64"/>
    </row>
    <row r="724" spans="1:79" ht="1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  <c r="BO724" s="64"/>
      <c r="BP724" s="64"/>
      <c r="BQ724" s="64"/>
      <c r="BR724" s="64"/>
      <c r="BS724" s="64"/>
      <c r="BT724" s="64"/>
      <c r="BU724" s="64"/>
      <c r="BV724" s="64"/>
      <c r="BW724" s="64"/>
      <c r="BX724" s="64"/>
      <c r="BY724" s="64"/>
      <c r="BZ724" s="64"/>
      <c r="CA724" s="64"/>
    </row>
    <row r="725" spans="1:79" ht="1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4"/>
      <c r="BN725" s="64"/>
      <c r="BO725" s="64"/>
      <c r="BP725" s="64"/>
      <c r="BQ725" s="64"/>
      <c r="BR725" s="64"/>
      <c r="BS725" s="64"/>
      <c r="BT725" s="64"/>
      <c r="BU725" s="64"/>
      <c r="BV725" s="64"/>
      <c r="BW725" s="64"/>
      <c r="BX725" s="64"/>
      <c r="BY725" s="64"/>
      <c r="BZ725" s="64"/>
      <c r="CA725" s="64"/>
    </row>
    <row r="726" spans="1:79" ht="1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4"/>
      <c r="BN726" s="64"/>
      <c r="BO726" s="64"/>
      <c r="BP726" s="64"/>
      <c r="BQ726" s="64"/>
      <c r="BR726" s="64"/>
      <c r="BS726" s="64"/>
      <c r="BT726" s="64"/>
      <c r="BU726" s="64"/>
      <c r="BV726" s="64"/>
      <c r="BW726" s="64"/>
      <c r="BX726" s="64"/>
      <c r="BY726" s="64"/>
      <c r="BZ726" s="64"/>
      <c r="CA726" s="64"/>
    </row>
    <row r="727" spans="1:79" ht="1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4"/>
      <c r="BN727" s="64"/>
      <c r="BO727" s="64"/>
      <c r="BP727" s="64"/>
      <c r="BQ727" s="64"/>
      <c r="BR727" s="64"/>
      <c r="BS727" s="64"/>
      <c r="BT727" s="64"/>
      <c r="BU727" s="64"/>
      <c r="BV727" s="64"/>
      <c r="BW727" s="64"/>
      <c r="BX727" s="64"/>
      <c r="BY727" s="64"/>
      <c r="BZ727" s="64"/>
      <c r="CA727" s="64"/>
    </row>
    <row r="728" spans="1:79" ht="1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</row>
    <row r="729" spans="1:79" ht="1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4"/>
      <c r="BN729" s="64"/>
      <c r="BO729" s="64"/>
      <c r="BP729" s="64"/>
      <c r="BQ729" s="64"/>
      <c r="BR729" s="64"/>
      <c r="BS729" s="64"/>
      <c r="BT729" s="64"/>
      <c r="BU729" s="64"/>
      <c r="BV729" s="64"/>
      <c r="BW729" s="64"/>
      <c r="BX729" s="64"/>
      <c r="BY729" s="64"/>
      <c r="BZ729" s="64"/>
      <c r="CA729" s="64"/>
    </row>
    <row r="730" spans="1:79" ht="1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64"/>
      <c r="BN730" s="64"/>
      <c r="BO730" s="64"/>
      <c r="BP730" s="64"/>
      <c r="BQ730" s="64"/>
      <c r="BR730" s="64"/>
      <c r="BS730" s="64"/>
      <c r="BT730" s="64"/>
      <c r="BU730" s="64"/>
      <c r="BV730" s="64"/>
      <c r="BW730" s="64"/>
      <c r="BX730" s="64"/>
      <c r="BY730" s="64"/>
      <c r="BZ730" s="64"/>
      <c r="CA730" s="64"/>
    </row>
    <row r="731" spans="1:79" ht="1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4"/>
      <c r="BN731" s="64"/>
      <c r="BO731" s="64"/>
      <c r="BP731" s="64"/>
      <c r="BQ731" s="64"/>
      <c r="BR731" s="64"/>
      <c r="BS731" s="64"/>
      <c r="BT731" s="64"/>
      <c r="BU731" s="64"/>
      <c r="BV731" s="64"/>
      <c r="BW731" s="64"/>
      <c r="BX731" s="64"/>
      <c r="BY731" s="64"/>
      <c r="BZ731" s="64"/>
      <c r="CA731" s="64"/>
    </row>
    <row r="732" spans="1:79" ht="1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4"/>
      <c r="BN732" s="64"/>
      <c r="BO732" s="64"/>
      <c r="BP732" s="64"/>
      <c r="BQ732" s="64"/>
      <c r="BR732" s="64"/>
      <c r="BS732" s="64"/>
      <c r="BT732" s="64"/>
      <c r="BU732" s="64"/>
      <c r="BV732" s="64"/>
      <c r="BW732" s="64"/>
      <c r="BX732" s="64"/>
      <c r="BY732" s="64"/>
      <c r="BZ732" s="64"/>
      <c r="CA732" s="64"/>
    </row>
    <row r="733" spans="1:79" ht="1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4"/>
      <c r="BN733" s="64"/>
      <c r="BO733" s="64"/>
      <c r="BP733" s="64"/>
      <c r="BQ733" s="64"/>
      <c r="BR733" s="64"/>
      <c r="BS733" s="64"/>
      <c r="BT733" s="64"/>
      <c r="BU733" s="64"/>
      <c r="BV733" s="64"/>
      <c r="BW733" s="64"/>
      <c r="BX733" s="64"/>
      <c r="BY733" s="64"/>
      <c r="BZ733" s="64"/>
      <c r="CA733" s="64"/>
    </row>
    <row r="734" spans="1:79" ht="1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  <c r="BB734" s="64"/>
      <c r="BC734" s="64"/>
      <c r="BD734" s="64"/>
      <c r="BE734" s="64"/>
      <c r="BF734" s="64"/>
      <c r="BG734" s="64"/>
      <c r="BH734" s="64"/>
      <c r="BI734" s="64"/>
      <c r="BJ734" s="64"/>
      <c r="BK734" s="64"/>
      <c r="BL734" s="64"/>
      <c r="BM734" s="64"/>
      <c r="BN734" s="64"/>
      <c r="BO734" s="64"/>
      <c r="BP734" s="64"/>
      <c r="BQ734" s="64"/>
      <c r="BR734" s="64"/>
      <c r="BS734" s="64"/>
      <c r="BT734" s="64"/>
      <c r="BU734" s="64"/>
      <c r="BV734" s="64"/>
      <c r="BW734" s="64"/>
      <c r="BX734" s="64"/>
      <c r="BY734" s="64"/>
      <c r="BZ734" s="64"/>
      <c r="CA734" s="64"/>
    </row>
    <row r="735" spans="1:79" ht="1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  <c r="BB735" s="64"/>
      <c r="BC735" s="64"/>
      <c r="BD735" s="64"/>
      <c r="BE735" s="64"/>
      <c r="BF735" s="64"/>
      <c r="BG735" s="64"/>
      <c r="BH735" s="64"/>
      <c r="BI735" s="64"/>
      <c r="BJ735" s="64"/>
      <c r="BK735" s="64"/>
      <c r="BL735" s="64"/>
      <c r="BM735" s="64"/>
      <c r="BN735" s="64"/>
      <c r="BO735" s="64"/>
      <c r="BP735" s="64"/>
      <c r="BQ735" s="64"/>
      <c r="BR735" s="64"/>
      <c r="BS735" s="64"/>
      <c r="BT735" s="64"/>
      <c r="BU735" s="64"/>
      <c r="BV735" s="64"/>
      <c r="BW735" s="64"/>
      <c r="BX735" s="64"/>
      <c r="BY735" s="64"/>
      <c r="BZ735" s="64"/>
      <c r="CA735" s="64"/>
    </row>
    <row r="736" spans="1:79" ht="1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  <c r="BB736" s="64"/>
      <c r="BC736" s="64"/>
      <c r="BD736" s="64"/>
      <c r="BE736" s="64"/>
      <c r="BF736" s="64"/>
      <c r="BG736" s="64"/>
      <c r="BH736" s="64"/>
      <c r="BI736" s="64"/>
      <c r="BJ736" s="64"/>
      <c r="BK736" s="64"/>
      <c r="BL736" s="64"/>
      <c r="BM736" s="64"/>
      <c r="BN736" s="64"/>
      <c r="BO736" s="64"/>
      <c r="BP736" s="64"/>
      <c r="BQ736" s="64"/>
      <c r="BR736" s="64"/>
      <c r="BS736" s="64"/>
      <c r="BT736" s="64"/>
      <c r="BU736" s="64"/>
      <c r="BV736" s="64"/>
      <c r="BW736" s="64"/>
      <c r="BX736" s="64"/>
      <c r="BY736" s="64"/>
      <c r="BZ736" s="64"/>
      <c r="CA736" s="64"/>
    </row>
    <row r="737" spans="1:79" ht="1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  <c r="BB737" s="64"/>
      <c r="BC737" s="64"/>
      <c r="BD737" s="64"/>
      <c r="BE737" s="64"/>
      <c r="BF737" s="64"/>
      <c r="BG737" s="64"/>
      <c r="BH737" s="64"/>
      <c r="BI737" s="64"/>
      <c r="BJ737" s="64"/>
      <c r="BK737" s="64"/>
      <c r="BL737" s="64"/>
      <c r="BM737" s="64"/>
      <c r="BN737" s="64"/>
      <c r="BO737" s="64"/>
      <c r="BP737" s="64"/>
      <c r="BQ737" s="64"/>
      <c r="BR737" s="64"/>
      <c r="BS737" s="64"/>
      <c r="BT737" s="64"/>
      <c r="BU737" s="64"/>
      <c r="BV737" s="64"/>
      <c r="BW737" s="64"/>
      <c r="BX737" s="64"/>
      <c r="BY737" s="64"/>
      <c r="BZ737" s="64"/>
      <c r="CA737" s="64"/>
    </row>
    <row r="738" spans="1:79" ht="1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  <c r="BB738" s="64"/>
      <c r="BC738" s="64"/>
      <c r="BD738" s="64"/>
      <c r="BE738" s="64"/>
      <c r="BF738" s="64"/>
      <c r="BG738" s="64"/>
      <c r="BH738" s="64"/>
      <c r="BI738" s="64"/>
      <c r="BJ738" s="64"/>
      <c r="BK738" s="64"/>
      <c r="BL738" s="64"/>
      <c r="BM738" s="64"/>
      <c r="BN738" s="64"/>
      <c r="BO738" s="64"/>
      <c r="BP738" s="64"/>
      <c r="BQ738" s="64"/>
      <c r="BR738" s="64"/>
      <c r="BS738" s="64"/>
      <c r="BT738" s="64"/>
      <c r="BU738" s="64"/>
      <c r="BV738" s="64"/>
      <c r="BW738" s="64"/>
      <c r="BX738" s="64"/>
      <c r="BY738" s="64"/>
      <c r="BZ738" s="64"/>
      <c r="CA738" s="64"/>
    </row>
    <row r="739" spans="1:79" ht="1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4"/>
      <c r="BN739" s="64"/>
      <c r="BO739" s="64"/>
      <c r="BP739" s="64"/>
      <c r="BQ739" s="64"/>
      <c r="BR739" s="64"/>
      <c r="BS739" s="64"/>
      <c r="BT739" s="64"/>
      <c r="BU739" s="64"/>
      <c r="BV739" s="64"/>
      <c r="BW739" s="64"/>
      <c r="BX739" s="64"/>
      <c r="BY739" s="64"/>
      <c r="BZ739" s="64"/>
      <c r="CA739" s="64"/>
    </row>
    <row r="740" spans="1:79" ht="1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4"/>
      <c r="BN740" s="64"/>
      <c r="BO740" s="64"/>
      <c r="BP740" s="64"/>
      <c r="BQ740" s="64"/>
      <c r="BR740" s="64"/>
      <c r="BS740" s="64"/>
      <c r="BT740" s="64"/>
      <c r="BU740" s="64"/>
      <c r="BV740" s="64"/>
      <c r="BW740" s="64"/>
      <c r="BX740" s="64"/>
      <c r="BY740" s="64"/>
      <c r="BZ740" s="64"/>
      <c r="CA740" s="64"/>
    </row>
    <row r="741" spans="1:79" ht="1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  <c r="BC741" s="64"/>
      <c r="BD741" s="64"/>
      <c r="BE741" s="64"/>
      <c r="BF741" s="64"/>
      <c r="BG741" s="64"/>
      <c r="BH741" s="64"/>
      <c r="BI741" s="64"/>
      <c r="BJ741" s="64"/>
      <c r="BK741" s="64"/>
      <c r="BL741" s="64"/>
      <c r="BM741" s="64"/>
      <c r="BN741" s="64"/>
      <c r="BO741" s="64"/>
      <c r="BP741" s="64"/>
      <c r="BQ741" s="64"/>
      <c r="BR741" s="64"/>
      <c r="BS741" s="64"/>
      <c r="BT741" s="64"/>
      <c r="BU741" s="64"/>
      <c r="BV741" s="64"/>
      <c r="BW741" s="64"/>
      <c r="BX741" s="64"/>
      <c r="BY741" s="64"/>
      <c r="BZ741" s="64"/>
      <c r="CA741" s="64"/>
    </row>
    <row r="742" spans="1:79" ht="1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/>
      <c r="BJ742" s="64"/>
      <c r="BK742" s="64"/>
      <c r="BL742" s="64"/>
      <c r="BM742" s="64"/>
      <c r="BN742" s="64"/>
      <c r="BO742" s="64"/>
      <c r="BP742" s="64"/>
      <c r="BQ742" s="64"/>
      <c r="BR742" s="64"/>
      <c r="BS742" s="64"/>
      <c r="BT742" s="64"/>
      <c r="BU742" s="64"/>
      <c r="BV742" s="64"/>
      <c r="BW742" s="64"/>
      <c r="BX742" s="64"/>
      <c r="BY742" s="64"/>
      <c r="BZ742" s="64"/>
      <c r="CA742" s="64"/>
    </row>
    <row r="743" spans="1:79" ht="1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  <c r="BC743" s="64"/>
      <c r="BD743" s="64"/>
      <c r="BE743" s="64"/>
      <c r="BF743" s="64"/>
      <c r="BG743" s="64"/>
      <c r="BH743" s="64"/>
      <c r="BI743" s="64"/>
      <c r="BJ743" s="64"/>
      <c r="BK743" s="64"/>
      <c r="BL743" s="64"/>
      <c r="BM743" s="64"/>
      <c r="BN743" s="64"/>
      <c r="BO743" s="64"/>
      <c r="BP743" s="64"/>
      <c r="BQ743" s="64"/>
      <c r="BR743" s="64"/>
      <c r="BS743" s="64"/>
      <c r="BT743" s="64"/>
      <c r="BU743" s="64"/>
      <c r="BV743" s="64"/>
      <c r="BW743" s="64"/>
      <c r="BX743" s="64"/>
      <c r="BY743" s="64"/>
      <c r="BZ743" s="64"/>
      <c r="CA743" s="64"/>
    </row>
    <row r="744" spans="1:79" ht="1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  <c r="BC744" s="64"/>
      <c r="BD744" s="64"/>
      <c r="BE744" s="64"/>
      <c r="BF744" s="64"/>
      <c r="BG744" s="64"/>
      <c r="BH744" s="64"/>
      <c r="BI744" s="64"/>
      <c r="BJ744" s="64"/>
      <c r="BK744" s="64"/>
      <c r="BL744" s="64"/>
      <c r="BM744" s="64"/>
      <c r="BN744" s="64"/>
      <c r="BO744" s="64"/>
      <c r="BP744" s="64"/>
      <c r="BQ744" s="64"/>
      <c r="BR744" s="64"/>
      <c r="BS744" s="64"/>
      <c r="BT744" s="64"/>
      <c r="BU744" s="64"/>
      <c r="BV744" s="64"/>
      <c r="BW744" s="64"/>
      <c r="BX744" s="64"/>
      <c r="BY744" s="64"/>
      <c r="BZ744" s="64"/>
      <c r="CA744" s="64"/>
    </row>
    <row r="745" spans="1:79" ht="1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64"/>
      <c r="BN745" s="64"/>
      <c r="BO745" s="64"/>
      <c r="BP745" s="64"/>
      <c r="BQ745" s="64"/>
      <c r="BR745" s="64"/>
      <c r="BS745" s="64"/>
      <c r="BT745" s="64"/>
      <c r="BU745" s="64"/>
      <c r="BV745" s="64"/>
      <c r="BW745" s="64"/>
      <c r="BX745" s="64"/>
      <c r="BY745" s="64"/>
      <c r="BZ745" s="64"/>
      <c r="CA745" s="64"/>
    </row>
    <row r="746" spans="1:79" ht="1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  <c r="BO746" s="64"/>
      <c r="BP746" s="64"/>
      <c r="BQ746" s="64"/>
      <c r="BR746" s="64"/>
      <c r="BS746" s="64"/>
      <c r="BT746" s="64"/>
      <c r="BU746" s="64"/>
      <c r="BV746" s="64"/>
      <c r="BW746" s="64"/>
      <c r="BX746" s="64"/>
      <c r="BY746" s="64"/>
      <c r="BZ746" s="64"/>
      <c r="CA746" s="64"/>
    </row>
    <row r="747" spans="1:79" ht="1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4"/>
      <c r="BN747" s="64"/>
      <c r="BO747" s="64"/>
      <c r="BP747" s="64"/>
      <c r="BQ747" s="64"/>
      <c r="BR747" s="64"/>
      <c r="BS747" s="64"/>
      <c r="BT747" s="64"/>
      <c r="BU747" s="64"/>
      <c r="BV747" s="64"/>
      <c r="BW747" s="64"/>
      <c r="BX747" s="64"/>
      <c r="BY747" s="64"/>
      <c r="BZ747" s="64"/>
      <c r="CA747" s="64"/>
    </row>
    <row r="748" spans="1:79" ht="1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4"/>
      <c r="BN748" s="64"/>
      <c r="BO748" s="64"/>
      <c r="BP748" s="64"/>
      <c r="BQ748" s="64"/>
      <c r="BR748" s="64"/>
      <c r="BS748" s="64"/>
      <c r="BT748" s="64"/>
      <c r="BU748" s="64"/>
      <c r="BV748" s="64"/>
      <c r="BW748" s="64"/>
      <c r="BX748" s="64"/>
      <c r="BY748" s="64"/>
      <c r="BZ748" s="64"/>
      <c r="CA748" s="64"/>
    </row>
    <row r="749" spans="1:79" ht="1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4"/>
      <c r="BN749" s="64"/>
      <c r="BO749" s="64"/>
      <c r="BP749" s="64"/>
      <c r="BQ749" s="64"/>
      <c r="BR749" s="64"/>
      <c r="BS749" s="64"/>
      <c r="BT749" s="64"/>
      <c r="BU749" s="64"/>
      <c r="BV749" s="64"/>
      <c r="BW749" s="64"/>
      <c r="BX749" s="64"/>
      <c r="BY749" s="64"/>
      <c r="BZ749" s="64"/>
      <c r="CA749" s="64"/>
    </row>
    <row r="750" spans="1:79" ht="1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  <c r="BB750" s="64"/>
      <c r="BC750" s="64"/>
      <c r="BD750" s="64"/>
      <c r="BE750" s="64"/>
      <c r="BF750" s="64"/>
      <c r="BG750" s="64"/>
      <c r="BH750" s="64"/>
      <c r="BI750" s="64"/>
      <c r="BJ750" s="64"/>
      <c r="BK750" s="64"/>
      <c r="BL750" s="64"/>
      <c r="BM750" s="64"/>
      <c r="BN750" s="64"/>
      <c r="BO750" s="64"/>
      <c r="BP750" s="64"/>
      <c r="BQ750" s="64"/>
      <c r="BR750" s="64"/>
      <c r="BS750" s="64"/>
      <c r="BT750" s="64"/>
      <c r="BU750" s="64"/>
      <c r="BV750" s="64"/>
      <c r="BW750" s="64"/>
      <c r="BX750" s="64"/>
      <c r="BY750" s="64"/>
      <c r="BZ750" s="64"/>
      <c r="CA750" s="64"/>
    </row>
    <row r="751" spans="1:79" ht="1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  <c r="BB751" s="64"/>
      <c r="BC751" s="64"/>
      <c r="BD751" s="64"/>
      <c r="BE751" s="64"/>
      <c r="BF751" s="64"/>
      <c r="BG751" s="64"/>
      <c r="BH751" s="64"/>
      <c r="BI751" s="64"/>
      <c r="BJ751" s="64"/>
      <c r="BK751" s="64"/>
      <c r="BL751" s="64"/>
      <c r="BM751" s="64"/>
      <c r="BN751" s="64"/>
      <c r="BO751" s="64"/>
      <c r="BP751" s="64"/>
      <c r="BQ751" s="64"/>
      <c r="BR751" s="64"/>
      <c r="BS751" s="64"/>
      <c r="BT751" s="64"/>
      <c r="BU751" s="64"/>
      <c r="BV751" s="64"/>
      <c r="BW751" s="64"/>
      <c r="BX751" s="64"/>
      <c r="BY751" s="64"/>
      <c r="BZ751" s="64"/>
      <c r="CA751" s="64"/>
    </row>
    <row r="752" spans="1:79" ht="1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64"/>
      <c r="BN752" s="64"/>
      <c r="BO752" s="64"/>
      <c r="BP752" s="64"/>
      <c r="BQ752" s="64"/>
      <c r="BR752" s="64"/>
      <c r="BS752" s="64"/>
      <c r="BT752" s="64"/>
      <c r="BU752" s="64"/>
      <c r="BV752" s="64"/>
      <c r="BW752" s="64"/>
      <c r="BX752" s="64"/>
      <c r="BY752" s="64"/>
      <c r="BZ752" s="64"/>
      <c r="CA752" s="64"/>
    </row>
    <row r="753" spans="1:79" ht="1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  <c r="BO753" s="64"/>
      <c r="BP753" s="64"/>
      <c r="BQ753" s="64"/>
      <c r="BR753" s="64"/>
      <c r="BS753" s="64"/>
      <c r="BT753" s="64"/>
      <c r="BU753" s="64"/>
      <c r="BV753" s="64"/>
      <c r="BW753" s="64"/>
      <c r="BX753" s="64"/>
      <c r="BY753" s="64"/>
      <c r="BZ753" s="64"/>
      <c r="CA753" s="64"/>
    </row>
    <row r="754" spans="1:79" ht="1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4"/>
      <c r="BN754" s="64"/>
      <c r="BO754" s="64"/>
      <c r="BP754" s="64"/>
      <c r="BQ754" s="64"/>
      <c r="BR754" s="64"/>
      <c r="BS754" s="64"/>
      <c r="BT754" s="64"/>
      <c r="BU754" s="64"/>
      <c r="BV754" s="64"/>
      <c r="BW754" s="64"/>
      <c r="BX754" s="64"/>
      <c r="BY754" s="64"/>
      <c r="BZ754" s="64"/>
      <c r="CA754" s="64"/>
    </row>
    <row r="755" spans="1:79" ht="1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  <c r="BB755" s="64"/>
      <c r="BC755" s="64"/>
      <c r="BD755" s="64"/>
      <c r="BE755" s="64"/>
      <c r="BF755" s="64"/>
      <c r="BG755" s="64"/>
      <c r="BH755" s="64"/>
      <c r="BI755" s="64"/>
      <c r="BJ755" s="64"/>
      <c r="BK755" s="64"/>
      <c r="BL755" s="64"/>
      <c r="BM755" s="64"/>
      <c r="BN755" s="64"/>
      <c r="BO755" s="64"/>
      <c r="BP755" s="64"/>
      <c r="BQ755" s="64"/>
      <c r="BR755" s="64"/>
      <c r="BS755" s="64"/>
      <c r="BT755" s="64"/>
      <c r="BU755" s="64"/>
      <c r="BV755" s="64"/>
      <c r="BW755" s="64"/>
      <c r="BX755" s="64"/>
      <c r="BY755" s="64"/>
      <c r="BZ755" s="64"/>
      <c r="CA755" s="64"/>
    </row>
    <row r="756" spans="1:79" ht="1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  <c r="BB756" s="64"/>
      <c r="BC756" s="64"/>
      <c r="BD756" s="64"/>
      <c r="BE756" s="64"/>
      <c r="BF756" s="64"/>
      <c r="BG756" s="64"/>
      <c r="BH756" s="64"/>
      <c r="BI756" s="64"/>
      <c r="BJ756" s="64"/>
      <c r="BK756" s="64"/>
      <c r="BL756" s="64"/>
      <c r="BM756" s="64"/>
      <c r="BN756" s="64"/>
      <c r="BO756" s="64"/>
      <c r="BP756" s="64"/>
      <c r="BQ756" s="64"/>
      <c r="BR756" s="64"/>
      <c r="BS756" s="64"/>
      <c r="BT756" s="64"/>
      <c r="BU756" s="64"/>
      <c r="BV756" s="64"/>
      <c r="BW756" s="64"/>
      <c r="BX756" s="64"/>
      <c r="BY756" s="64"/>
      <c r="BZ756" s="64"/>
      <c r="CA756" s="64"/>
    </row>
    <row r="757" spans="1:79" ht="1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4"/>
      <c r="BN757" s="64"/>
      <c r="BO757" s="64"/>
      <c r="BP757" s="64"/>
      <c r="BQ757" s="64"/>
      <c r="BR757" s="64"/>
      <c r="BS757" s="64"/>
      <c r="BT757" s="64"/>
      <c r="BU757" s="64"/>
      <c r="BV757" s="64"/>
      <c r="BW757" s="64"/>
      <c r="BX757" s="64"/>
      <c r="BY757" s="64"/>
      <c r="BZ757" s="64"/>
      <c r="CA757" s="64"/>
    </row>
    <row r="758" spans="1:79" ht="1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4"/>
      <c r="BN758" s="64"/>
      <c r="BO758" s="64"/>
      <c r="BP758" s="64"/>
      <c r="BQ758" s="64"/>
      <c r="BR758" s="64"/>
      <c r="BS758" s="64"/>
      <c r="BT758" s="64"/>
      <c r="BU758" s="64"/>
      <c r="BV758" s="64"/>
      <c r="BW758" s="64"/>
      <c r="BX758" s="64"/>
      <c r="BY758" s="64"/>
      <c r="BZ758" s="64"/>
      <c r="CA758" s="64"/>
    </row>
    <row r="759" spans="1:79" ht="1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4"/>
      <c r="BN759" s="64"/>
      <c r="BO759" s="64"/>
      <c r="BP759" s="64"/>
      <c r="BQ759" s="64"/>
      <c r="BR759" s="64"/>
      <c r="BS759" s="64"/>
      <c r="BT759" s="64"/>
      <c r="BU759" s="64"/>
      <c r="BV759" s="64"/>
      <c r="BW759" s="64"/>
      <c r="BX759" s="64"/>
      <c r="BY759" s="64"/>
      <c r="BZ759" s="64"/>
      <c r="CA759" s="64"/>
    </row>
    <row r="760" spans="1:79" ht="1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4"/>
      <c r="BN760" s="64"/>
      <c r="BO760" s="64"/>
      <c r="BP760" s="64"/>
      <c r="BQ760" s="64"/>
      <c r="BR760" s="64"/>
      <c r="BS760" s="64"/>
      <c r="BT760" s="64"/>
      <c r="BU760" s="64"/>
      <c r="BV760" s="64"/>
      <c r="BW760" s="64"/>
      <c r="BX760" s="64"/>
      <c r="BY760" s="64"/>
      <c r="BZ760" s="64"/>
      <c r="CA760" s="64"/>
    </row>
    <row r="761" spans="1:79" ht="1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</row>
    <row r="762" spans="1:79" ht="1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4"/>
      <c r="BZ762" s="64"/>
      <c r="CA762" s="64"/>
    </row>
    <row r="763" spans="1:79" ht="1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4"/>
      <c r="BN763" s="64"/>
      <c r="BO763" s="64"/>
      <c r="BP763" s="64"/>
      <c r="BQ763" s="64"/>
      <c r="BR763" s="64"/>
      <c r="BS763" s="64"/>
      <c r="BT763" s="64"/>
      <c r="BU763" s="64"/>
      <c r="BV763" s="64"/>
      <c r="BW763" s="64"/>
      <c r="BX763" s="64"/>
      <c r="BY763" s="64"/>
      <c r="BZ763" s="64"/>
      <c r="CA763" s="64"/>
    </row>
    <row r="764" spans="1:79" ht="1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  <c r="BO764" s="64"/>
      <c r="BP764" s="64"/>
      <c r="BQ764" s="64"/>
      <c r="BR764" s="64"/>
      <c r="BS764" s="64"/>
      <c r="BT764" s="64"/>
      <c r="BU764" s="64"/>
      <c r="BV764" s="64"/>
      <c r="BW764" s="64"/>
      <c r="BX764" s="64"/>
      <c r="BY764" s="64"/>
      <c r="BZ764" s="64"/>
      <c r="CA764" s="64"/>
    </row>
    <row r="765" spans="1:79" ht="1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  <c r="BB765" s="64"/>
      <c r="BC765" s="64"/>
      <c r="BD765" s="64"/>
      <c r="BE765" s="64"/>
      <c r="BF765" s="64"/>
      <c r="BG765" s="64"/>
      <c r="BH765" s="64"/>
      <c r="BI765" s="64"/>
      <c r="BJ765" s="64"/>
      <c r="BK765" s="64"/>
      <c r="BL765" s="64"/>
      <c r="BM765" s="64"/>
      <c r="BN765" s="64"/>
      <c r="BO765" s="64"/>
      <c r="BP765" s="64"/>
      <c r="BQ765" s="64"/>
      <c r="BR765" s="64"/>
      <c r="BS765" s="64"/>
      <c r="BT765" s="64"/>
      <c r="BU765" s="64"/>
      <c r="BV765" s="64"/>
      <c r="BW765" s="64"/>
      <c r="BX765" s="64"/>
      <c r="BY765" s="64"/>
      <c r="BZ765" s="64"/>
      <c r="CA765" s="64"/>
    </row>
    <row r="766" spans="1:79" ht="1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  <c r="BC766" s="64"/>
      <c r="BD766" s="64"/>
      <c r="BE766" s="64"/>
      <c r="BF766" s="64"/>
      <c r="BG766" s="64"/>
      <c r="BH766" s="64"/>
      <c r="BI766" s="64"/>
      <c r="BJ766" s="64"/>
      <c r="BK766" s="64"/>
      <c r="BL766" s="64"/>
      <c r="BM766" s="64"/>
      <c r="BN766" s="64"/>
      <c r="BO766" s="64"/>
      <c r="BP766" s="64"/>
      <c r="BQ766" s="64"/>
      <c r="BR766" s="64"/>
      <c r="BS766" s="64"/>
      <c r="BT766" s="64"/>
      <c r="BU766" s="64"/>
      <c r="BV766" s="64"/>
      <c r="BW766" s="64"/>
      <c r="BX766" s="64"/>
      <c r="BY766" s="64"/>
      <c r="BZ766" s="64"/>
      <c r="CA766" s="64"/>
    </row>
    <row r="767" spans="1:79" ht="1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4"/>
      <c r="BN767" s="64"/>
      <c r="BO767" s="64"/>
      <c r="BP767" s="64"/>
      <c r="BQ767" s="64"/>
      <c r="BR767" s="64"/>
      <c r="BS767" s="64"/>
      <c r="BT767" s="64"/>
      <c r="BU767" s="64"/>
      <c r="BV767" s="64"/>
      <c r="BW767" s="64"/>
      <c r="BX767" s="64"/>
      <c r="BY767" s="64"/>
      <c r="BZ767" s="64"/>
      <c r="CA767" s="64"/>
    </row>
    <row r="768" spans="1:79" ht="1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64"/>
      <c r="BN768" s="64"/>
      <c r="BO768" s="64"/>
      <c r="BP768" s="64"/>
      <c r="BQ768" s="64"/>
      <c r="BR768" s="64"/>
      <c r="BS768" s="64"/>
      <c r="BT768" s="64"/>
      <c r="BU768" s="64"/>
      <c r="BV768" s="64"/>
      <c r="BW768" s="64"/>
      <c r="BX768" s="64"/>
      <c r="BY768" s="64"/>
      <c r="BZ768" s="64"/>
      <c r="CA768" s="64"/>
    </row>
    <row r="769" spans="1:79" ht="1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4"/>
      <c r="BN769" s="64"/>
      <c r="BO769" s="64"/>
      <c r="BP769" s="64"/>
      <c r="BQ769" s="64"/>
      <c r="BR769" s="64"/>
      <c r="BS769" s="64"/>
      <c r="BT769" s="64"/>
      <c r="BU769" s="64"/>
      <c r="BV769" s="64"/>
      <c r="BW769" s="64"/>
      <c r="BX769" s="64"/>
      <c r="BY769" s="64"/>
      <c r="BZ769" s="64"/>
      <c r="CA769" s="64"/>
    </row>
    <row r="770" spans="1:79" ht="1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  <c r="BC770" s="64"/>
      <c r="BD770" s="64"/>
      <c r="BE770" s="64"/>
      <c r="BF770" s="64"/>
      <c r="BG770" s="64"/>
      <c r="BH770" s="64"/>
      <c r="BI770" s="64"/>
      <c r="BJ770" s="64"/>
      <c r="BK770" s="64"/>
      <c r="BL770" s="64"/>
      <c r="BM770" s="64"/>
      <c r="BN770" s="64"/>
      <c r="BO770" s="64"/>
      <c r="BP770" s="64"/>
      <c r="BQ770" s="64"/>
      <c r="BR770" s="64"/>
      <c r="BS770" s="64"/>
      <c r="BT770" s="64"/>
      <c r="BU770" s="64"/>
      <c r="BV770" s="64"/>
      <c r="BW770" s="64"/>
      <c r="BX770" s="64"/>
      <c r="BY770" s="64"/>
      <c r="BZ770" s="64"/>
      <c r="CA770" s="64"/>
    </row>
    <row r="771" spans="1:79" ht="1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4"/>
      <c r="BN771" s="64"/>
      <c r="BO771" s="64"/>
      <c r="BP771" s="64"/>
      <c r="BQ771" s="64"/>
      <c r="BR771" s="64"/>
      <c r="BS771" s="64"/>
      <c r="BT771" s="64"/>
      <c r="BU771" s="64"/>
      <c r="BV771" s="64"/>
      <c r="BW771" s="64"/>
      <c r="BX771" s="64"/>
      <c r="BY771" s="64"/>
      <c r="BZ771" s="64"/>
      <c r="CA771" s="64"/>
    </row>
    <row r="772" spans="1:79" ht="1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4"/>
      <c r="BN772" s="64"/>
      <c r="BO772" s="64"/>
      <c r="BP772" s="64"/>
      <c r="BQ772" s="64"/>
      <c r="BR772" s="64"/>
      <c r="BS772" s="64"/>
      <c r="BT772" s="64"/>
      <c r="BU772" s="64"/>
      <c r="BV772" s="64"/>
      <c r="BW772" s="64"/>
      <c r="BX772" s="64"/>
      <c r="BY772" s="64"/>
      <c r="BZ772" s="64"/>
      <c r="CA772" s="64"/>
    </row>
    <row r="773" spans="1:79" ht="1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  <c r="BO773" s="64"/>
      <c r="BP773" s="64"/>
      <c r="BQ773" s="64"/>
      <c r="BR773" s="64"/>
      <c r="BS773" s="64"/>
      <c r="BT773" s="64"/>
      <c r="BU773" s="64"/>
      <c r="BV773" s="64"/>
      <c r="BW773" s="64"/>
      <c r="BX773" s="64"/>
      <c r="BY773" s="64"/>
      <c r="BZ773" s="64"/>
      <c r="CA773" s="64"/>
    </row>
    <row r="774" spans="1:79" ht="1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  <c r="BO774" s="64"/>
      <c r="BP774" s="64"/>
      <c r="BQ774" s="64"/>
      <c r="BR774" s="64"/>
      <c r="BS774" s="64"/>
      <c r="BT774" s="64"/>
      <c r="BU774" s="64"/>
      <c r="BV774" s="64"/>
      <c r="BW774" s="64"/>
      <c r="BX774" s="64"/>
      <c r="BY774" s="64"/>
      <c r="BZ774" s="64"/>
      <c r="CA774" s="64"/>
    </row>
    <row r="775" spans="1:79" ht="1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4"/>
      <c r="BN775" s="64"/>
      <c r="BO775" s="64"/>
      <c r="BP775" s="64"/>
      <c r="BQ775" s="64"/>
      <c r="BR775" s="64"/>
      <c r="BS775" s="64"/>
      <c r="BT775" s="64"/>
      <c r="BU775" s="64"/>
      <c r="BV775" s="64"/>
      <c r="BW775" s="64"/>
      <c r="BX775" s="64"/>
      <c r="BY775" s="64"/>
      <c r="BZ775" s="64"/>
      <c r="CA775" s="64"/>
    </row>
    <row r="776" spans="1:79" ht="1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  <c r="BC776" s="64"/>
      <c r="BD776" s="64"/>
      <c r="BE776" s="64"/>
      <c r="BF776" s="64"/>
      <c r="BG776" s="64"/>
      <c r="BH776" s="64"/>
      <c r="BI776" s="64"/>
      <c r="BJ776" s="64"/>
      <c r="BK776" s="64"/>
      <c r="BL776" s="64"/>
      <c r="BM776" s="64"/>
      <c r="BN776" s="64"/>
      <c r="BO776" s="64"/>
      <c r="BP776" s="64"/>
      <c r="BQ776" s="64"/>
      <c r="BR776" s="64"/>
      <c r="BS776" s="64"/>
      <c r="BT776" s="64"/>
      <c r="BU776" s="64"/>
      <c r="BV776" s="64"/>
      <c r="BW776" s="64"/>
      <c r="BX776" s="64"/>
      <c r="BY776" s="64"/>
      <c r="BZ776" s="64"/>
      <c r="CA776" s="64"/>
    </row>
    <row r="777" spans="1:79" ht="1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  <c r="BO777" s="64"/>
      <c r="BP777" s="64"/>
      <c r="BQ777" s="64"/>
      <c r="BR777" s="64"/>
      <c r="BS777" s="64"/>
      <c r="BT777" s="64"/>
      <c r="BU777" s="64"/>
      <c r="BV777" s="64"/>
      <c r="BW777" s="64"/>
      <c r="BX777" s="64"/>
      <c r="BY777" s="64"/>
      <c r="BZ777" s="64"/>
      <c r="CA777" s="64"/>
    </row>
    <row r="778" spans="1:79" ht="1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4"/>
      <c r="BN778" s="64"/>
      <c r="BO778" s="64"/>
      <c r="BP778" s="64"/>
      <c r="BQ778" s="64"/>
      <c r="BR778" s="64"/>
      <c r="BS778" s="64"/>
      <c r="BT778" s="64"/>
      <c r="BU778" s="64"/>
      <c r="BV778" s="64"/>
      <c r="BW778" s="64"/>
      <c r="BX778" s="64"/>
      <c r="BY778" s="64"/>
      <c r="BZ778" s="64"/>
      <c r="CA778" s="64"/>
    </row>
    <row r="779" spans="1:79" ht="1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4"/>
      <c r="BN779" s="64"/>
      <c r="BO779" s="64"/>
      <c r="BP779" s="64"/>
      <c r="BQ779" s="64"/>
      <c r="BR779" s="64"/>
      <c r="BS779" s="64"/>
      <c r="BT779" s="64"/>
      <c r="BU779" s="64"/>
      <c r="BV779" s="64"/>
      <c r="BW779" s="64"/>
      <c r="BX779" s="64"/>
      <c r="BY779" s="64"/>
      <c r="BZ779" s="64"/>
      <c r="CA779" s="64"/>
    </row>
    <row r="780" spans="1:79" ht="1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  <c r="BB780" s="64"/>
      <c r="BC780" s="64"/>
      <c r="BD780" s="64"/>
      <c r="BE780" s="64"/>
      <c r="BF780" s="64"/>
      <c r="BG780" s="64"/>
      <c r="BH780" s="64"/>
      <c r="BI780" s="64"/>
      <c r="BJ780" s="64"/>
      <c r="BK780" s="64"/>
      <c r="BL780" s="64"/>
      <c r="BM780" s="64"/>
      <c r="BN780" s="64"/>
      <c r="BO780" s="64"/>
      <c r="BP780" s="64"/>
      <c r="BQ780" s="64"/>
      <c r="BR780" s="64"/>
      <c r="BS780" s="64"/>
      <c r="BT780" s="64"/>
      <c r="BU780" s="64"/>
      <c r="BV780" s="64"/>
      <c r="BW780" s="64"/>
      <c r="BX780" s="64"/>
      <c r="BY780" s="64"/>
      <c r="BZ780" s="64"/>
      <c r="CA780" s="64"/>
    </row>
    <row r="781" spans="1:79" ht="1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  <c r="BO781" s="64"/>
      <c r="BP781" s="64"/>
      <c r="BQ781" s="64"/>
      <c r="BR781" s="64"/>
      <c r="BS781" s="64"/>
      <c r="BT781" s="64"/>
      <c r="BU781" s="64"/>
      <c r="BV781" s="64"/>
      <c r="BW781" s="64"/>
      <c r="BX781" s="64"/>
      <c r="BY781" s="64"/>
      <c r="BZ781" s="64"/>
      <c r="CA781" s="64"/>
    </row>
    <row r="782" spans="1:79" ht="1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4"/>
      <c r="BN782" s="64"/>
      <c r="BO782" s="64"/>
      <c r="BP782" s="64"/>
      <c r="BQ782" s="64"/>
      <c r="BR782" s="64"/>
      <c r="BS782" s="64"/>
      <c r="BT782" s="64"/>
      <c r="BU782" s="64"/>
      <c r="BV782" s="64"/>
      <c r="BW782" s="64"/>
      <c r="BX782" s="64"/>
      <c r="BY782" s="64"/>
      <c r="BZ782" s="64"/>
      <c r="CA782" s="64"/>
    </row>
    <row r="783" spans="1:79" ht="1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  <c r="BB783" s="64"/>
      <c r="BC783" s="64"/>
      <c r="BD783" s="64"/>
      <c r="BE783" s="64"/>
      <c r="BF783" s="64"/>
      <c r="BG783" s="64"/>
      <c r="BH783" s="64"/>
      <c r="BI783" s="64"/>
      <c r="BJ783" s="64"/>
      <c r="BK783" s="64"/>
      <c r="BL783" s="64"/>
      <c r="BM783" s="64"/>
      <c r="BN783" s="64"/>
      <c r="BO783" s="64"/>
      <c r="BP783" s="64"/>
      <c r="BQ783" s="64"/>
      <c r="BR783" s="64"/>
      <c r="BS783" s="64"/>
      <c r="BT783" s="64"/>
      <c r="BU783" s="64"/>
      <c r="BV783" s="64"/>
      <c r="BW783" s="64"/>
      <c r="BX783" s="64"/>
      <c r="BY783" s="64"/>
      <c r="BZ783" s="64"/>
      <c r="CA783" s="64"/>
    </row>
    <row r="784" spans="1:79" ht="1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  <c r="BB784" s="64"/>
      <c r="BC784" s="64"/>
      <c r="BD784" s="64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  <c r="BO784" s="64"/>
      <c r="BP784" s="64"/>
      <c r="BQ784" s="64"/>
      <c r="BR784" s="64"/>
      <c r="BS784" s="64"/>
      <c r="BT784" s="64"/>
      <c r="BU784" s="64"/>
      <c r="BV784" s="64"/>
      <c r="BW784" s="64"/>
      <c r="BX784" s="64"/>
      <c r="BY784" s="64"/>
      <c r="BZ784" s="64"/>
      <c r="CA784" s="64"/>
    </row>
    <row r="785" spans="1:79" ht="1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4"/>
      <c r="BN785" s="64"/>
      <c r="BO785" s="64"/>
      <c r="BP785" s="64"/>
      <c r="BQ785" s="64"/>
      <c r="BR785" s="64"/>
      <c r="BS785" s="64"/>
      <c r="BT785" s="64"/>
      <c r="BU785" s="64"/>
      <c r="BV785" s="64"/>
      <c r="BW785" s="64"/>
      <c r="BX785" s="64"/>
      <c r="BY785" s="64"/>
      <c r="BZ785" s="64"/>
      <c r="CA785" s="64"/>
    </row>
    <row r="786" spans="1:79" ht="1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4"/>
      <c r="BN786" s="64"/>
      <c r="BO786" s="64"/>
      <c r="BP786" s="64"/>
      <c r="BQ786" s="64"/>
      <c r="BR786" s="64"/>
      <c r="BS786" s="64"/>
      <c r="BT786" s="64"/>
      <c r="BU786" s="64"/>
      <c r="BV786" s="64"/>
      <c r="BW786" s="64"/>
      <c r="BX786" s="64"/>
      <c r="BY786" s="64"/>
      <c r="BZ786" s="64"/>
      <c r="CA786" s="64"/>
    </row>
    <row r="787" spans="1:79" ht="1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4"/>
      <c r="BN787" s="64"/>
      <c r="BO787" s="64"/>
      <c r="BP787" s="64"/>
      <c r="BQ787" s="64"/>
      <c r="BR787" s="64"/>
      <c r="BS787" s="64"/>
      <c r="BT787" s="64"/>
      <c r="BU787" s="64"/>
      <c r="BV787" s="64"/>
      <c r="BW787" s="64"/>
      <c r="BX787" s="64"/>
      <c r="BY787" s="64"/>
      <c r="BZ787" s="64"/>
      <c r="CA787" s="64"/>
    </row>
    <row r="788" spans="1:79" ht="1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  <c r="BO788" s="64"/>
      <c r="BP788" s="64"/>
      <c r="BQ788" s="64"/>
      <c r="BR788" s="64"/>
      <c r="BS788" s="64"/>
      <c r="BT788" s="64"/>
      <c r="BU788" s="64"/>
      <c r="BV788" s="64"/>
      <c r="BW788" s="64"/>
      <c r="BX788" s="64"/>
      <c r="BY788" s="64"/>
      <c r="BZ788" s="64"/>
      <c r="CA788" s="64"/>
    </row>
    <row r="789" spans="1:79" ht="1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  <c r="BO789" s="64"/>
      <c r="BP789" s="64"/>
      <c r="BQ789" s="64"/>
      <c r="BR789" s="64"/>
      <c r="BS789" s="64"/>
      <c r="BT789" s="64"/>
      <c r="BU789" s="64"/>
      <c r="BV789" s="64"/>
      <c r="BW789" s="64"/>
      <c r="BX789" s="64"/>
      <c r="BY789" s="64"/>
      <c r="BZ789" s="64"/>
      <c r="CA789" s="64"/>
    </row>
    <row r="790" spans="1:79" ht="1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4"/>
      <c r="BN790" s="64"/>
      <c r="BO790" s="64"/>
      <c r="BP790" s="64"/>
      <c r="BQ790" s="64"/>
      <c r="BR790" s="64"/>
      <c r="BS790" s="64"/>
      <c r="BT790" s="64"/>
      <c r="BU790" s="64"/>
      <c r="BV790" s="64"/>
      <c r="BW790" s="64"/>
      <c r="BX790" s="64"/>
      <c r="BY790" s="64"/>
      <c r="BZ790" s="64"/>
      <c r="CA790" s="64"/>
    </row>
    <row r="791" spans="1:79" ht="1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  <c r="BC791" s="64"/>
      <c r="BD791" s="64"/>
      <c r="BE791" s="64"/>
      <c r="BF791" s="64"/>
      <c r="BG791" s="64"/>
      <c r="BH791" s="64"/>
      <c r="BI791" s="64"/>
      <c r="BJ791" s="64"/>
      <c r="BK791" s="64"/>
      <c r="BL791" s="64"/>
      <c r="BM791" s="64"/>
      <c r="BN791" s="64"/>
      <c r="BO791" s="64"/>
      <c r="BP791" s="64"/>
      <c r="BQ791" s="64"/>
      <c r="BR791" s="64"/>
      <c r="BS791" s="64"/>
      <c r="BT791" s="64"/>
      <c r="BU791" s="64"/>
      <c r="BV791" s="64"/>
      <c r="BW791" s="64"/>
      <c r="BX791" s="64"/>
      <c r="BY791" s="64"/>
      <c r="BZ791" s="64"/>
      <c r="CA791" s="64"/>
    </row>
    <row r="792" spans="1:79" ht="1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4"/>
      <c r="BN792" s="64"/>
      <c r="BO792" s="64"/>
      <c r="BP792" s="64"/>
      <c r="BQ792" s="64"/>
      <c r="BR792" s="64"/>
      <c r="BS792" s="64"/>
      <c r="BT792" s="64"/>
      <c r="BU792" s="64"/>
      <c r="BV792" s="64"/>
      <c r="BW792" s="64"/>
      <c r="BX792" s="64"/>
      <c r="BY792" s="64"/>
      <c r="BZ792" s="64"/>
      <c r="CA792" s="64"/>
    </row>
    <row r="793" spans="1:79" ht="1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4"/>
      <c r="BN793" s="64"/>
      <c r="BO793" s="64"/>
      <c r="BP793" s="64"/>
      <c r="BQ793" s="64"/>
      <c r="BR793" s="64"/>
      <c r="BS793" s="64"/>
      <c r="BT793" s="64"/>
      <c r="BU793" s="64"/>
      <c r="BV793" s="64"/>
      <c r="BW793" s="64"/>
      <c r="BX793" s="64"/>
      <c r="BY793" s="64"/>
      <c r="BZ793" s="64"/>
      <c r="CA793" s="64"/>
    </row>
    <row r="794" spans="1:79" ht="1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</row>
    <row r="795" spans="1:79" ht="1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4"/>
      <c r="BN795" s="64"/>
      <c r="BO795" s="64"/>
      <c r="BP795" s="64"/>
      <c r="BQ795" s="64"/>
      <c r="BR795" s="64"/>
      <c r="BS795" s="64"/>
      <c r="BT795" s="64"/>
      <c r="BU795" s="64"/>
      <c r="BV795" s="64"/>
      <c r="BW795" s="64"/>
      <c r="BX795" s="64"/>
      <c r="BY795" s="64"/>
      <c r="BZ795" s="64"/>
      <c r="CA795" s="64"/>
    </row>
    <row r="796" spans="1:79" ht="1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4"/>
      <c r="BN796" s="64"/>
      <c r="BO796" s="64"/>
      <c r="BP796" s="64"/>
      <c r="BQ796" s="64"/>
      <c r="BR796" s="64"/>
      <c r="BS796" s="64"/>
      <c r="BT796" s="64"/>
      <c r="BU796" s="64"/>
      <c r="BV796" s="64"/>
      <c r="BW796" s="64"/>
      <c r="BX796" s="64"/>
      <c r="BY796" s="64"/>
      <c r="BZ796" s="64"/>
      <c r="CA796" s="64"/>
    </row>
    <row r="797" spans="1:79" ht="1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4"/>
      <c r="BN797" s="64"/>
      <c r="BO797" s="64"/>
      <c r="BP797" s="64"/>
      <c r="BQ797" s="64"/>
      <c r="BR797" s="64"/>
      <c r="BS797" s="64"/>
      <c r="BT797" s="64"/>
      <c r="BU797" s="64"/>
      <c r="BV797" s="64"/>
      <c r="BW797" s="64"/>
      <c r="BX797" s="64"/>
      <c r="BY797" s="64"/>
      <c r="BZ797" s="64"/>
      <c r="CA797" s="64"/>
    </row>
    <row r="798" spans="1:79" ht="1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  <c r="BB798" s="64"/>
      <c r="BC798" s="64"/>
      <c r="BD798" s="64"/>
      <c r="BE798" s="64"/>
      <c r="BF798" s="64"/>
      <c r="BG798" s="64"/>
      <c r="BH798" s="64"/>
      <c r="BI798" s="64"/>
      <c r="BJ798" s="64"/>
      <c r="BK798" s="64"/>
      <c r="BL798" s="64"/>
      <c r="BM798" s="64"/>
      <c r="BN798" s="64"/>
      <c r="BO798" s="64"/>
      <c r="BP798" s="64"/>
      <c r="BQ798" s="64"/>
      <c r="BR798" s="64"/>
      <c r="BS798" s="64"/>
      <c r="BT798" s="64"/>
      <c r="BU798" s="64"/>
      <c r="BV798" s="64"/>
      <c r="BW798" s="64"/>
      <c r="BX798" s="64"/>
      <c r="BY798" s="64"/>
      <c r="BZ798" s="64"/>
      <c r="CA798" s="64"/>
    </row>
    <row r="799" spans="1:79" ht="1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4"/>
      <c r="BN799" s="64"/>
      <c r="BO799" s="64"/>
      <c r="BP799" s="64"/>
      <c r="BQ799" s="64"/>
      <c r="BR799" s="64"/>
      <c r="BS799" s="64"/>
      <c r="BT799" s="64"/>
      <c r="BU799" s="64"/>
      <c r="BV799" s="64"/>
      <c r="BW799" s="64"/>
      <c r="BX799" s="64"/>
      <c r="BY799" s="64"/>
      <c r="BZ799" s="64"/>
      <c r="CA799" s="64"/>
    </row>
    <row r="800" spans="1:79" ht="1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  <c r="BO800" s="64"/>
      <c r="BP800" s="64"/>
      <c r="BQ800" s="64"/>
      <c r="BR800" s="64"/>
      <c r="BS800" s="64"/>
      <c r="BT800" s="64"/>
      <c r="BU800" s="64"/>
      <c r="BV800" s="64"/>
      <c r="BW800" s="64"/>
      <c r="BX800" s="64"/>
      <c r="BY800" s="64"/>
      <c r="BZ800" s="64"/>
      <c r="CA800" s="64"/>
    </row>
    <row r="801" spans="1:79" ht="1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  <c r="BB801" s="64"/>
      <c r="BC801" s="64"/>
      <c r="BD801" s="64"/>
      <c r="BE801" s="64"/>
      <c r="BF801" s="64"/>
      <c r="BG801" s="64"/>
      <c r="BH801" s="64"/>
      <c r="BI801" s="64"/>
      <c r="BJ801" s="64"/>
      <c r="BK801" s="64"/>
      <c r="BL801" s="64"/>
      <c r="BM801" s="64"/>
      <c r="BN801" s="64"/>
      <c r="BO801" s="64"/>
      <c r="BP801" s="64"/>
      <c r="BQ801" s="64"/>
      <c r="BR801" s="64"/>
      <c r="BS801" s="64"/>
      <c r="BT801" s="64"/>
      <c r="BU801" s="64"/>
      <c r="BV801" s="64"/>
      <c r="BW801" s="64"/>
      <c r="BX801" s="64"/>
      <c r="BY801" s="64"/>
      <c r="BZ801" s="64"/>
      <c r="CA801" s="64"/>
    </row>
    <row r="802" spans="1:79" ht="1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4"/>
      <c r="BN802" s="64"/>
      <c r="BO802" s="64"/>
      <c r="BP802" s="64"/>
      <c r="BQ802" s="64"/>
      <c r="BR802" s="64"/>
      <c r="BS802" s="64"/>
      <c r="BT802" s="64"/>
      <c r="BU802" s="64"/>
      <c r="BV802" s="64"/>
      <c r="BW802" s="64"/>
      <c r="BX802" s="64"/>
      <c r="BY802" s="64"/>
      <c r="BZ802" s="64"/>
      <c r="CA802" s="64"/>
    </row>
    <row r="803" spans="1:79" ht="1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4"/>
      <c r="BN803" s="64"/>
      <c r="BO803" s="64"/>
      <c r="BP803" s="64"/>
      <c r="BQ803" s="64"/>
      <c r="BR803" s="64"/>
      <c r="BS803" s="64"/>
      <c r="BT803" s="64"/>
      <c r="BU803" s="64"/>
      <c r="BV803" s="64"/>
      <c r="BW803" s="64"/>
      <c r="BX803" s="64"/>
      <c r="BY803" s="64"/>
      <c r="BZ803" s="64"/>
      <c r="CA803" s="64"/>
    </row>
    <row r="804" spans="1:79" ht="1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  <c r="BB804" s="64"/>
      <c r="BC804" s="64"/>
      <c r="BD804" s="64"/>
      <c r="BE804" s="64"/>
      <c r="BF804" s="64"/>
      <c r="BG804" s="64"/>
      <c r="BH804" s="64"/>
      <c r="BI804" s="64"/>
      <c r="BJ804" s="64"/>
      <c r="BK804" s="64"/>
      <c r="BL804" s="64"/>
      <c r="BM804" s="64"/>
      <c r="BN804" s="64"/>
      <c r="BO804" s="64"/>
      <c r="BP804" s="64"/>
      <c r="BQ804" s="64"/>
      <c r="BR804" s="64"/>
      <c r="BS804" s="64"/>
      <c r="BT804" s="64"/>
      <c r="BU804" s="64"/>
      <c r="BV804" s="64"/>
      <c r="BW804" s="64"/>
      <c r="BX804" s="64"/>
      <c r="BY804" s="64"/>
      <c r="BZ804" s="64"/>
      <c r="CA804" s="64"/>
    </row>
    <row r="805" spans="1:79" ht="1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4"/>
      <c r="BN805" s="64"/>
      <c r="BO805" s="64"/>
      <c r="BP805" s="64"/>
      <c r="BQ805" s="64"/>
      <c r="BR805" s="64"/>
      <c r="BS805" s="64"/>
      <c r="BT805" s="64"/>
      <c r="BU805" s="64"/>
      <c r="BV805" s="64"/>
      <c r="BW805" s="64"/>
      <c r="BX805" s="64"/>
      <c r="BY805" s="64"/>
      <c r="BZ805" s="64"/>
      <c r="CA805" s="64"/>
    </row>
    <row r="806" spans="1:79" ht="1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4"/>
      <c r="BN806" s="64"/>
      <c r="BO806" s="64"/>
      <c r="BP806" s="64"/>
      <c r="BQ806" s="64"/>
      <c r="BR806" s="64"/>
      <c r="BS806" s="64"/>
      <c r="BT806" s="64"/>
      <c r="BU806" s="64"/>
      <c r="BV806" s="64"/>
      <c r="BW806" s="64"/>
      <c r="BX806" s="64"/>
      <c r="BY806" s="64"/>
      <c r="BZ806" s="64"/>
      <c r="CA806" s="64"/>
    </row>
    <row r="807" spans="1:79" ht="1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  <c r="BO807" s="64"/>
      <c r="BP807" s="64"/>
      <c r="BQ807" s="64"/>
      <c r="BR807" s="64"/>
      <c r="BS807" s="64"/>
      <c r="BT807" s="64"/>
      <c r="BU807" s="64"/>
      <c r="BV807" s="64"/>
      <c r="BW807" s="64"/>
      <c r="BX807" s="64"/>
      <c r="BY807" s="64"/>
      <c r="BZ807" s="64"/>
      <c r="CA807" s="64"/>
    </row>
    <row r="808" spans="1:79" ht="1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4"/>
      <c r="BN808" s="64"/>
      <c r="BO808" s="64"/>
      <c r="BP808" s="64"/>
      <c r="BQ808" s="64"/>
      <c r="BR808" s="64"/>
      <c r="BS808" s="64"/>
      <c r="BT808" s="64"/>
      <c r="BU808" s="64"/>
      <c r="BV808" s="64"/>
      <c r="BW808" s="64"/>
      <c r="BX808" s="64"/>
      <c r="BY808" s="64"/>
      <c r="BZ808" s="64"/>
      <c r="CA808" s="64"/>
    </row>
    <row r="809" spans="1:79" ht="1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4"/>
      <c r="BN809" s="64"/>
      <c r="BO809" s="64"/>
      <c r="BP809" s="64"/>
      <c r="BQ809" s="64"/>
      <c r="BR809" s="64"/>
      <c r="BS809" s="64"/>
      <c r="BT809" s="64"/>
      <c r="BU809" s="64"/>
      <c r="BV809" s="64"/>
      <c r="BW809" s="64"/>
      <c r="BX809" s="64"/>
      <c r="BY809" s="64"/>
      <c r="BZ809" s="64"/>
      <c r="CA809" s="64"/>
    </row>
    <row r="810" spans="1:79" ht="1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4"/>
      <c r="BN810" s="64"/>
      <c r="BO810" s="64"/>
      <c r="BP810" s="64"/>
      <c r="BQ810" s="64"/>
      <c r="BR810" s="64"/>
      <c r="BS810" s="64"/>
      <c r="BT810" s="64"/>
      <c r="BU810" s="64"/>
      <c r="BV810" s="64"/>
      <c r="BW810" s="64"/>
      <c r="BX810" s="64"/>
      <c r="BY810" s="64"/>
      <c r="BZ810" s="64"/>
      <c r="CA810" s="64"/>
    </row>
    <row r="811" spans="1:79" ht="1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4"/>
      <c r="BN811" s="64"/>
      <c r="BO811" s="64"/>
      <c r="BP811" s="64"/>
      <c r="BQ811" s="64"/>
      <c r="BR811" s="64"/>
      <c r="BS811" s="64"/>
      <c r="BT811" s="64"/>
      <c r="BU811" s="64"/>
      <c r="BV811" s="64"/>
      <c r="BW811" s="64"/>
      <c r="BX811" s="64"/>
      <c r="BY811" s="64"/>
      <c r="BZ811" s="64"/>
      <c r="CA811" s="64"/>
    </row>
    <row r="812" spans="1:79" ht="1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  <c r="BO812" s="64"/>
      <c r="BP812" s="64"/>
      <c r="BQ812" s="64"/>
      <c r="BR812" s="64"/>
      <c r="BS812" s="64"/>
      <c r="BT812" s="64"/>
      <c r="BU812" s="64"/>
      <c r="BV812" s="64"/>
      <c r="BW812" s="64"/>
      <c r="BX812" s="64"/>
      <c r="BY812" s="64"/>
      <c r="BZ812" s="64"/>
      <c r="CA812" s="64"/>
    </row>
    <row r="813" spans="1:79" ht="1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4"/>
      <c r="BN813" s="64"/>
      <c r="BO813" s="64"/>
      <c r="BP813" s="64"/>
      <c r="BQ813" s="64"/>
      <c r="BR813" s="64"/>
      <c r="BS813" s="64"/>
      <c r="BT813" s="64"/>
      <c r="BU813" s="64"/>
      <c r="BV813" s="64"/>
      <c r="BW813" s="64"/>
      <c r="BX813" s="64"/>
      <c r="BY813" s="64"/>
      <c r="BZ813" s="64"/>
      <c r="CA813" s="64"/>
    </row>
    <row r="814" spans="1:79" ht="1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  <c r="BB814" s="64"/>
      <c r="BC814" s="64"/>
      <c r="BD814" s="64"/>
      <c r="BE814" s="64"/>
      <c r="BF814" s="64"/>
      <c r="BG814" s="64"/>
      <c r="BH814" s="64"/>
      <c r="BI814" s="64"/>
      <c r="BJ814" s="64"/>
      <c r="BK814" s="64"/>
      <c r="BL814" s="64"/>
      <c r="BM814" s="64"/>
      <c r="BN814" s="64"/>
      <c r="BO814" s="64"/>
      <c r="BP814" s="64"/>
      <c r="BQ814" s="64"/>
      <c r="BR814" s="64"/>
      <c r="BS814" s="64"/>
      <c r="BT814" s="64"/>
      <c r="BU814" s="64"/>
      <c r="BV814" s="64"/>
      <c r="BW814" s="64"/>
      <c r="BX814" s="64"/>
      <c r="BY814" s="64"/>
      <c r="BZ814" s="64"/>
      <c r="CA814" s="64"/>
    </row>
    <row r="815" spans="1:79" ht="1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4"/>
      <c r="BN815" s="64"/>
      <c r="BO815" s="64"/>
      <c r="BP815" s="64"/>
      <c r="BQ815" s="64"/>
      <c r="BR815" s="64"/>
      <c r="BS815" s="64"/>
      <c r="BT815" s="64"/>
      <c r="BU815" s="64"/>
      <c r="BV815" s="64"/>
      <c r="BW815" s="64"/>
      <c r="BX815" s="64"/>
      <c r="BY815" s="64"/>
      <c r="BZ815" s="64"/>
      <c r="CA815" s="64"/>
    </row>
    <row r="816" spans="1:79" ht="1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4"/>
      <c r="BN816" s="64"/>
      <c r="BO816" s="64"/>
      <c r="BP816" s="64"/>
      <c r="BQ816" s="64"/>
      <c r="BR816" s="64"/>
      <c r="BS816" s="64"/>
      <c r="BT816" s="64"/>
      <c r="BU816" s="64"/>
      <c r="BV816" s="64"/>
      <c r="BW816" s="64"/>
      <c r="BX816" s="64"/>
      <c r="BY816" s="64"/>
      <c r="BZ816" s="64"/>
      <c r="CA816" s="64"/>
    </row>
    <row r="817" spans="1:79" ht="1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4"/>
      <c r="BN817" s="64"/>
      <c r="BO817" s="64"/>
      <c r="BP817" s="64"/>
      <c r="BQ817" s="64"/>
      <c r="BR817" s="64"/>
      <c r="BS817" s="64"/>
      <c r="BT817" s="64"/>
      <c r="BU817" s="64"/>
      <c r="BV817" s="64"/>
      <c r="BW817" s="64"/>
      <c r="BX817" s="64"/>
      <c r="BY817" s="64"/>
      <c r="BZ817" s="64"/>
      <c r="CA817" s="64"/>
    </row>
    <row r="818" spans="1:79" ht="1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  <c r="BB818" s="64"/>
      <c r="BC818" s="64"/>
      <c r="BD818" s="64"/>
      <c r="BE818" s="64"/>
      <c r="BF818" s="64"/>
      <c r="BG818" s="64"/>
      <c r="BH818" s="64"/>
      <c r="BI818" s="64"/>
      <c r="BJ818" s="64"/>
      <c r="BK818" s="64"/>
      <c r="BL818" s="64"/>
      <c r="BM818" s="64"/>
      <c r="BN818" s="64"/>
      <c r="BO818" s="64"/>
      <c r="BP818" s="64"/>
      <c r="BQ818" s="64"/>
      <c r="BR818" s="64"/>
      <c r="BS818" s="64"/>
      <c r="BT818" s="64"/>
      <c r="BU818" s="64"/>
      <c r="BV818" s="64"/>
      <c r="BW818" s="64"/>
      <c r="BX818" s="64"/>
      <c r="BY818" s="64"/>
      <c r="BZ818" s="64"/>
      <c r="CA818" s="64"/>
    </row>
    <row r="819" spans="1:79" ht="1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4"/>
      <c r="BN819" s="64"/>
      <c r="BO819" s="64"/>
      <c r="BP819" s="64"/>
      <c r="BQ819" s="64"/>
      <c r="BR819" s="64"/>
      <c r="BS819" s="64"/>
      <c r="BT819" s="64"/>
      <c r="BU819" s="64"/>
      <c r="BV819" s="64"/>
      <c r="BW819" s="64"/>
      <c r="BX819" s="64"/>
      <c r="BY819" s="64"/>
      <c r="BZ819" s="64"/>
      <c r="CA819" s="64"/>
    </row>
    <row r="820" spans="1:79" ht="1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  <c r="BM820" s="64"/>
      <c r="BN820" s="64"/>
      <c r="BO820" s="64"/>
      <c r="BP820" s="64"/>
      <c r="BQ820" s="64"/>
      <c r="BR820" s="64"/>
      <c r="BS820" s="64"/>
      <c r="BT820" s="64"/>
      <c r="BU820" s="64"/>
      <c r="BV820" s="64"/>
      <c r="BW820" s="64"/>
      <c r="BX820" s="64"/>
      <c r="BY820" s="64"/>
      <c r="BZ820" s="64"/>
      <c r="CA820" s="64"/>
    </row>
    <row r="821" spans="1:79" ht="1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  <c r="BM821" s="64"/>
      <c r="BN821" s="64"/>
      <c r="BO821" s="64"/>
      <c r="BP821" s="64"/>
      <c r="BQ821" s="64"/>
      <c r="BR821" s="64"/>
      <c r="BS821" s="64"/>
      <c r="BT821" s="64"/>
      <c r="BU821" s="64"/>
      <c r="BV821" s="64"/>
      <c r="BW821" s="64"/>
      <c r="BX821" s="64"/>
      <c r="BY821" s="64"/>
      <c r="BZ821" s="64"/>
      <c r="CA821" s="64"/>
    </row>
    <row r="822" spans="1:79" ht="1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  <c r="BB822" s="64"/>
      <c r="BC822" s="64"/>
      <c r="BD822" s="64"/>
      <c r="BE822" s="64"/>
      <c r="BF822" s="64"/>
      <c r="BG822" s="64"/>
      <c r="BH822" s="64"/>
      <c r="BI822" s="64"/>
      <c r="BJ822" s="64"/>
      <c r="BK822" s="64"/>
      <c r="BL822" s="64"/>
      <c r="BM822" s="64"/>
      <c r="BN822" s="64"/>
      <c r="BO822" s="64"/>
      <c r="BP822" s="64"/>
      <c r="BQ822" s="64"/>
      <c r="BR822" s="64"/>
      <c r="BS822" s="64"/>
      <c r="BT822" s="64"/>
      <c r="BU822" s="64"/>
      <c r="BV822" s="64"/>
      <c r="BW822" s="64"/>
      <c r="BX822" s="64"/>
      <c r="BY822" s="64"/>
      <c r="BZ822" s="64"/>
      <c r="CA822" s="64"/>
    </row>
    <row r="823" spans="1:79" ht="1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  <c r="BO823" s="64"/>
      <c r="BP823" s="64"/>
      <c r="BQ823" s="64"/>
      <c r="BR823" s="64"/>
      <c r="BS823" s="64"/>
      <c r="BT823" s="64"/>
      <c r="BU823" s="64"/>
      <c r="BV823" s="64"/>
      <c r="BW823" s="64"/>
      <c r="BX823" s="64"/>
      <c r="BY823" s="64"/>
      <c r="BZ823" s="64"/>
      <c r="CA823" s="64"/>
    </row>
    <row r="824" spans="1:79" ht="1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  <c r="BB824" s="64"/>
      <c r="BC824" s="64"/>
      <c r="BD824" s="64"/>
      <c r="BE824" s="64"/>
      <c r="BF824" s="64"/>
      <c r="BG824" s="64"/>
      <c r="BH824" s="64"/>
      <c r="BI824" s="64"/>
      <c r="BJ824" s="64"/>
      <c r="BK824" s="64"/>
      <c r="BL824" s="64"/>
      <c r="BM824" s="64"/>
      <c r="BN824" s="64"/>
      <c r="BO824" s="64"/>
      <c r="BP824" s="64"/>
      <c r="BQ824" s="64"/>
      <c r="BR824" s="64"/>
      <c r="BS824" s="64"/>
      <c r="BT824" s="64"/>
      <c r="BU824" s="64"/>
      <c r="BV824" s="64"/>
      <c r="BW824" s="64"/>
      <c r="BX824" s="64"/>
      <c r="BY824" s="64"/>
      <c r="BZ824" s="64"/>
      <c r="CA824" s="64"/>
    </row>
    <row r="825" spans="1:79" ht="1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  <c r="BB825" s="64"/>
      <c r="BC825" s="64"/>
      <c r="BD825" s="64"/>
      <c r="BE825" s="64"/>
      <c r="BF825" s="64"/>
      <c r="BG825" s="64"/>
      <c r="BH825" s="64"/>
      <c r="BI825" s="64"/>
      <c r="BJ825" s="64"/>
      <c r="BK825" s="64"/>
      <c r="BL825" s="64"/>
      <c r="BM825" s="64"/>
      <c r="BN825" s="64"/>
      <c r="BO825" s="64"/>
      <c r="BP825" s="64"/>
      <c r="BQ825" s="64"/>
      <c r="BR825" s="64"/>
      <c r="BS825" s="64"/>
      <c r="BT825" s="64"/>
      <c r="BU825" s="64"/>
      <c r="BV825" s="64"/>
      <c r="BW825" s="64"/>
      <c r="BX825" s="64"/>
      <c r="BY825" s="64"/>
      <c r="BZ825" s="64"/>
      <c r="CA825" s="64"/>
    </row>
    <row r="826" spans="1:79" ht="1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  <c r="BB826" s="64"/>
      <c r="BC826" s="64"/>
      <c r="BD826" s="64"/>
      <c r="BE826" s="64"/>
      <c r="BF826" s="64"/>
      <c r="BG826" s="64"/>
      <c r="BH826" s="64"/>
      <c r="BI826" s="64"/>
      <c r="BJ826" s="64"/>
      <c r="BK826" s="64"/>
      <c r="BL826" s="64"/>
      <c r="BM826" s="64"/>
      <c r="BN826" s="64"/>
      <c r="BO826" s="64"/>
      <c r="BP826" s="64"/>
      <c r="BQ826" s="64"/>
      <c r="BR826" s="64"/>
      <c r="BS826" s="64"/>
      <c r="BT826" s="64"/>
      <c r="BU826" s="64"/>
      <c r="BV826" s="64"/>
      <c r="BW826" s="64"/>
      <c r="BX826" s="64"/>
      <c r="BY826" s="64"/>
      <c r="BZ826" s="64"/>
      <c r="CA826" s="64"/>
    </row>
    <row r="827" spans="1:79" ht="1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  <c r="BB827" s="64"/>
      <c r="BC827" s="64"/>
      <c r="BD827" s="64"/>
      <c r="BE827" s="64"/>
      <c r="BF827" s="64"/>
      <c r="BG827" s="64"/>
      <c r="BH827" s="64"/>
      <c r="BI827" s="64"/>
      <c r="BJ827" s="64"/>
      <c r="BK827" s="64"/>
      <c r="BL827" s="64"/>
      <c r="BM827" s="64"/>
      <c r="BN827" s="64"/>
      <c r="BO827" s="64"/>
      <c r="BP827" s="64"/>
      <c r="BQ827" s="64"/>
      <c r="BR827" s="64"/>
      <c r="BS827" s="64"/>
      <c r="BT827" s="64"/>
      <c r="BU827" s="64"/>
      <c r="BV827" s="64"/>
      <c r="BW827" s="64"/>
      <c r="BX827" s="64"/>
      <c r="BY827" s="64"/>
      <c r="BZ827" s="64"/>
      <c r="CA827" s="64"/>
    </row>
    <row r="828" spans="1:79" ht="1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  <c r="BB828" s="64"/>
      <c r="BC828" s="64"/>
      <c r="BD828" s="64"/>
      <c r="BE828" s="64"/>
      <c r="BF828" s="64"/>
      <c r="BG828" s="64"/>
      <c r="BH828" s="64"/>
      <c r="BI828" s="64"/>
      <c r="BJ828" s="64"/>
      <c r="BK828" s="64"/>
      <c r="BL828" s="64"/>
      <c r="BM828" s="64"/>
      <c r="BN828" s="64"/>
      <c r="BO828" s="64"/>
      <c r="BP828" s="64"/>
      <c r="BQ828" s="64"/>
      <c r="BR828" s="64"/>
      <c r="BS828" s="64"/>
      <c r="BT828" s="64"/>
      <c r="BU828" s="64"/>
      <c r="BV828" s="64"/>
      <c r="BW828" s="64"/>
      <c r="BX828" s="64"/>
      <c r="BY828" s="64"/>
      <c r="BZ828" s="64"/>
      <c r="CA828" s="64"/>
    </row>
    <row r="829" spans="1:79" ht="1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4"/>
      <c r="BN829" s="64"/>
      <c r="BO829" s="64"/>
      <c r="BP829" s="64"/>
      <c r="BQ829" s="64"/>
      <c r="BR829" s="64"/>
      <c r="BS829" s="64"/>
      <c r="BT829" s="64"/>
      <c r="BU829" s="64"/>
      <c r="BV829" s="64"/>
      <c r="BW829" s="64"/>
      <c r="BX829" s="64"/>
      <c r="BY829" s="64"/>
      <c r="BZ829" s="64"/>
      <c r="CA829" s="64"/>
    </row>
    <row r="830" spans="1:79" ht="1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  <c r="BB830" s="64"/>
      <c r="BC830" s="64"/>
      <c r="BD830" s="64"/>
      <c r="BE830" s="64"/>
      <c r="BF830" s="64"/>
      <c r="BG830" s="64"/>
      <c r="BH830" s="64"/>
      <c r="BI830" s="64"/>
      <c r="BJ830" s="64"/>
      <c r="BK830" s="64"/>
      <c r="BL830" s="64"/>
      <c r="BM830" s="64"/>
      <c r="BN830" s="64"/>
      <c r="BO830" s="64"/>
      <c r="BP830" s="64"/>
      <c r="BQ830" s="64"/>
      <c r="BR830" s="64"/>
      <c r="BS830" s="64"/>
      <c r="BT830" s="64"/>
      <c r="BU830" s="64"/>
      <c r="BV830" s="64"/>
      <c r="BW830" s="64"/>
      <c r="BX830" s="64"/>
      <c r="BY830" s="64"/>
      <c r="BZ830" s="64"/>
      <c r="CA830" s="64"/>
    </row>
    <row r="831" spans="1:79" ht="1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4"/>
      <c r="BN831" s="64"/>
      <c r="BO831" s="64"/>
      <c r="BP831" s="64"/>
      <c r="BQ831" s="64"/>
      <c r="BR831" s="64"/>
      <c r="BS831" s="64"/>
      <c r="BT831" s="64"/>
      <c r="BU831" s="64"/>
      <c r="BV831" s="64"/>
      <c r="BW831" s="64"/>
      <c r="BX831" s="64"/>
      <c r="BY831" s="64"/>
      <c r="BZ831" s="64"/>
      <c r="CA831" s="64"/>
    </row>
    <row r="832" spans="1:79" ht="1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4"/>
      <c r="BN832" s="64"/>
      <c r="BO832" s="64"/>
      <c r="BP832" s="64"/>
      <c r="BQ832" s="64"/>
      <c r="BR832" s="64"/>
      <c r="BS832" s="64"/>
      <c r="BT832" s="64"/>
      <c r="BU832" s="64"/>
      <c r="BV832" s="64"/>
      <c r="BW832" s="64"/>
      <c r="BX832" s="64"/>
      <c r="BY832" s="64"/>
      <c r="BZ832" s="64"/>
      <c r="CA832" s="64"/>
    </row>
    <row r="833" spans="1:79" ht="1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  <c r="BB833" s="64"/>
      <c r="BC833" s="64"/>
      <c r="BD833" s="64"/>
      <c r="BE833" s="64"/>
      <c r="BF833" s="64"/>
      <c r="BG833" s="64"/>
      <c r="BH833" s="64"/>
      <c r="BI833" s="64"/>
      <c r="BJ833" s="64"/>
      <c r="BK833" s="64"/>
      <c r="BL833" s="64"/>
      <c r="BM833" s="64"/>
      <c r="BN833" s="64"/>
      <c r="BO833" s="64"/>
      <c r="BP833" s="64"/>
      <c r="BQ833" s="64"/>
      <c r="BR833" s="64"/>
      <c r="BS833" s="64"/>
      <c r="BT833" s="64"/>
      <c r="BU833" s="64"/>
      <c r="BV833" s="64"/>
      <c r="BW833" s="64"/>
      <c r="BX833" s="64"/>
      <c r="BY833" s="64"/>
      <c r="BZ833" s="64"/>
      <c r="CA833" s="64"/>
    </row>
    <row r="834" spans="1:79" ht="1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4"/>
      <c r="BN834" s="64"/>
      <c r="BO834" s="64"/>
      <c r="BP834" s="64"/>
      <c r="BQ834" s="64"/>
      <c r="BR834" s="64"/>
      <c r="BS834" s="64"/>
      <c r="BT834" s="64"/>
      <c r="BU834" s="64"/>
      <c r="BV834" s="64"/>
      <c r="BW834" s="64"/>
      <c r="BX834" s="64"/>
      <c r="BY834" s="64"/>
      <c r="BZ834" s="64"/>
      <c r="CA834" s="64"/>
    </row>
    <row r="835" spans="1:79" ht="1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</row>
    <row r="836" spans="1:79" ht="1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4"/>
      <c r="BN836" s="64"/>
      <c r="BO836" s="64"/>
      <c r="BP836" s="64"/>
      <c r="BQ836" s="64"/>
      <c r="BR836" s="64"/>
      <c r="BS836" s="64"/>
      <c r="BT836" s="64"/>
      <c r="BU836" s="64"/>
      <c r="BV836" s="64"/>
      <c r="BW836" s="64"/>
      <c r="BX836" s="64"/>
      <c r="BY836" s="64"/>
      <c r="BZ836" s="64"/>
      <c r="CA836" s="64"/>
    </row>
    <row r="837" spans="1:79" ht="1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4"/>
      <c r="BN837" s="64"/>
      <c r="BO837" s="64"/>
      <c r="BP837" s="64"/>
      <c r="BQ837" s="64"/>
      <c r="BR837" s="64"/>
      <c r="BS837" s="64"/>
      <c r="BT837" s="64"/>
      <c r="BU837" s="64"/>
      <c r="BV837" s="64"/>
      <c r="BW837" s="64"/>
      <c r="BX837" s="64"/>
      <c r="BY837" s="64"/>
      <c r="BZ837" s="64"/>
      <c r="CA837" s="64"/>
    </row>
    <row r="838" spans="1:79" ht="1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  <c r="BB838" s="64"/>
      <c r="BC838" s="64"/>
      <c r="BD838" s="64"/>
      <c r="BE838" s="64"/>
      <c r="BF838" s="64"/>
      <c r="BG838" s="64"/>
      <c r="BH838" s="64"/>
      <c r="BI838" s="64"/>
      <c r="BJ838" s="64"/>
      <c r="BK838" s="64"/>
      <c r="BL838" s="64"/>
      <c r="BM838" s="64"/>
      <c r="BN838" s="64"/>
      <c r="BO838" s="64"/>
      <c r="BP838" s="64"/>
      <c r="BQ838" s="64"/>
      <c r="BR838" s="64"/>
      <c r="BS838" s="64"/>
      <c r="BT838" s="64"/>
      <c r="BU838" s="64"/>
      <c r="BV838" s="64"/>
      <c r="BW838" s="64"/>
      <c r="BX838" s="64"/>
      <c r="BY838" s="64"/>
      <c r="BZ838" s="64"/>
      <c r="CA838" s="64"/>
    </row>
    <row r="839" spans="1:79" ht="1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4"/>
      <c r="BN839" s="64"/>
      <c r="BO839" s="64"/>
      <c r="BP839" s="64"/>
      <c r="BQ839" s="64"/>
      <c r="BR839" s="64"/>
      <c r="BS839" s="64"/>
      <c r="BT839" s="64"/>
      <c r="BU839" s="64"/>
      <c r="BV839" s="64"/>
      <c r="BW839" s="64"/>
      <c r="BX839" s="64"/>
      <c r="BY839" s="64"/>
      <c r="BZ839" s="64"/>
      <c r="CA839" s="64"/>
    </row>
    <row r="840" spans="1:79" ht="1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  <c r="BB840" s="64"/>
      <c r="BC840" s="64"/>
      <c r="BD840" s="64"/>
      <c r="BE840" s="64"/>
      <c r="BF840" s="64"/>
      <c r="BG840" s="64"/>
      <c r="BH840" s="64"/>
      <c r="BI840" s="64"/>
      <c r="BJ840" s="64"/>
      <c r="BK840" s="64"/>
      <c r="BL840" s="64"/>
      <c r="BM840" s="64"/>
      <c r="BN840" s="64"/>
      <c r="BO840" s="64"/>
      <c r="BP840" s="64"/>
      <c r="BQ840" s="64"/>
      <c r="BR840" s="64"/>
      <c r="BS840" s="64"/>
      <c r="BT840" s="64"/>
      <c r="BU840" s="64"/>
      <c r="BV840" s="64"/>
      <c r="BW840" s="64"/>
      <c r="BX840" s="64"/>
      <c r="BY840" s="64"/>
      <c r="BZ840" s="64"/>
      <c r="CA840" s="64"/>
    </row>
    <row r="841" spans="1:79" ht="1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4"/>
      <c r="BN841" s="64"/>
      <c r="BO841" s="64"/>
      <c r="BP841" s="64"/>
      <c r="BQ841" s="64"/>
      <c r="BR841" s="64"/>
      <c r="BS841" s="64"/>
      <c r="BT841" s="64"/>
      <c r="BU841" s="64"/>
      <c r="BV841" s="64"/>
      <c r="BW841" s="64"/>
      <c r="BX841" s="64"/>
      <c r="BY841" s="64"/>
      <c r="BZ841" s="64"/>
      <c r="CA841" s="64"/>
    </row>
    <row r="842" spans="1:79" ht="1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4"/>
      <c r="BN842" s="64"/>
      <c r="BO842" s="64"/>
      <c r="BP842" s="64"/>
      <c r="BQ842" s="64"/>
      <c r="BR842" s="64"/>
      <c r="BS842" s="64"/>
      <c r="BT842" s="64"/>
      <c r="BU842" s="64"/>
      <c r="BV842" s="64"/>
      <c r="BW842" s="64"/>
      <c r="BX842" s="64"/>
      <c r="BY842" s="64"/>
      <c r="BZ842" s="64"/>
      <c r="CA842" s="64"/>
    </row>
    <row r="843" spans="1:79" ht="1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  <c r="BO843" s="64"/>
      <c r="BP843" s="64"/>
      <c r="BQ843" s="64"/>
      <c r="BR843" s="64"/>
      <c r="BS843" s="64"/>
      <c r="BT843" s="64"/>
      <c r="BU843" s="64"/>
      <c r="BV843" s="64"/>
      <c r="BW843" s="64"/>
      <c r="BX843" s="64"/>
      <c r="BY843" s="64"/>
      <c r="BZ843" s="64"/>
      <c r="CA843" s="64"/>
    </row>
    <row r="844" spans="1:79" ht="1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4"/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</row>
    <row r="845" spans="1:79" ht="1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  <c r="BO845" s="64"/>
      <c r="BP845" s="64"/>
      <c r="BQ845" s="64"/>
      <c r="BR845" s="64"/>
      <c r="BS845" s="64"/>
      <c r="BT845" s="64"/>
      <c r="BU845" s="64"/>
      <c r="BV845" s="64"/>
      <c r="BW845" s="64"/>
      <c r="BX845" s="64"/>
      <c r="BY845" s="64"/>
      <c r="BZ845" s="64"/>
      <c r="CA845" s="64"/>
    </row>
    <row r="846" spans="1:79" ht="1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</row>
    <row r="847" spans="1:79" ht="1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4"/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</row>
    <row r="848" spans="1:79" ht="1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</row>
    <row r="849" spans="1:79" ht="1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4"/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</row>
    <row r="850" spans="1:79" ht="1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</row>
    <row r="851" spans="1:79" ht="1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4"/>
      <c r="BO851" s="64"/>
      <c r="BP851" s="64"/>
      <c r="BQ851" s="64"/>
      <c r="BR851" s="64"/>
      <c r="BS851" s="64"/>
      <c r="BT851" s="64"/>
      <c r="BU851" s="64"/>
      <c r="BV851" s="64"/>
      <c r="BW851" s="64"/>
      <c r="BX851" s="64"/>
      <c r="BY851" s="64"/>
      <c r="BZ851" s="64"/>
      <c r="CA851" s="64"/>
    </row>
    <row r="852" spans="1:79" ht="1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</row>
    <row r="853" spans="1:79" ht="1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  <c r="BO853" s="64"/>
      <c r="BP853" s="64"/>
      <c r="BQ853" s="64"/>
      <c r="BR853" s="64"/>
      <c r="BS853" s="64"/>
      <c r="BT853" s="64"/>
      <c r="BU853" s="64"/>
      <c r="BV853" s="64"/>
      <c r="BW853" s="64"/>
      <c r="BX853" s="64"/>
      <c r="BY853" s="64"/>
      <c r="BZ853" s="64"/>
      <c r="CA853" s="64"/>
    </row>
    <row r="854" spans="1:79" ht="1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</row>
    <row r="855" spans="1:79" ht="1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  <c r="BO855" s="64"/>
      <c r="BP855" s="64"/>
      <c r="BQ855" s="64"/>
      <c r="BR855" s="64"/>
      <c r="BS855" s="64"/>
      <c r="BT855" s="64"/>
      <c r="BU855" s="64"/>
      <c r="BV855" s="64"/>
      <c r="BW855" s="64"/>
      <c r="BX855" s="64"/>
      <c r="BY855" s="64"/>
      <c r="BZ855" s="64"/>
      <c r="CA855" s="64"/>
    </row>
    <row r="856" spans="1:79" ht="1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</row>
    <row r="857" spans="1:79" ht="1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4"/>
      <c r="BN857" s="64"/>
      <c r="BO857" s="64"/>
      <c r="BP857" s="64"/>
      <c r="BQ857" s="64"/>
      <c r="BR857" s="64"/>
      <c r="BS857" s="64"/>
      <c r="BT857" s="64"/>
      <c r="BU857" s="64"/>
      <c r="BV857" s="64"/>
      <c r="BW857" s="64"/>
      <c r="BX857" s="64"/>
      <c r="BY857" s="64"/>
      <c r="BZ857" s="64"/>
      <c r="CA857" s="64"/>
    </row>
    <row r="858" spans="1:79" ht="1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4"/>
      <c r="BN858" s="64"/>
      <c r="BO858" s="64"/>
      <c r="BP858" s="64"/>
      <c r="BQ858" s="64"/>
      <c r="BR858" s="64"/>
      <c r="BS858" s="64"/>
      <c r="BT858" s="64"/>
      <c r="BU858" s="64"/>
      <c r="BV858" s="64"/>
      <c r="BW858" s="64"/>
      <c r="BX858" s="64"/>
      <c r="BY858" s="64"/>
      <c r="BZ858" s="64"/>
      <c r="CA858" s="64"/>
    </row>
    <row r="859" spans="1:79" ht="1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4"/>
      <c r="BN859" s="64"/>
      <c r="BO859" s="64"/>
      <c r="BP859" s="64"/>
      <c r="BQ859" s="64"/>
      <c r="BR859" s="64"/>
      <c r="BS859" s="64"/>
      <c r="BT859" s="64"/>
      <c r="BU859" s="64"/>
      <c r="BV859" s="64"/>
      <c r="BW859" s="64"/>
      <c r="BX859" s="64"/>
      <c r="BY859" s="64"/>
      <c r="BZ859" s="64"/>
      <c r="CA859" s="64"/>
    </row>
    <row r="860" spans="1:79" ht="1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  <c r="BB860" s="64"/>
      <c r="BC860" s="64"/>
      <c r="BD860" s="64"/>
      <c r="BE860" s="64"/>
      <c r="BF860" s="64"/>
      <c r="BG860" s="64"/>
      <c r="BH860" s="64"/>
      <c r="BI860" s="64"/>
      <c r="BJ860" s="64"/>
      <c r="BK860" s="64"/>
      <c r="BL860" s="64"/>
      <c r="BM860" s="64"/>
      <c r="BN860" s="64"/>
      <c r="BO860" s="64"/>
      <c r="BP860" s="64"/>
      <c r="BQ860" s="64"/>
      <c r="BR860" s="64"/>
      <c r="BS860" s="64"/>
      <c r="BT860" s="64"/>
      <c r="BU860" s="64"/>
      <c r="BV860" s="64"/>
      <c r="BW860" s="64"/>
      <c r="BX860" s="64"/>
      <c r="BY860" s="64"/>
      <c r="BZ860" s="64"/>
      <c r="CA860" s="64"/>
    </row>
    <row r="861" spans="1:79" ht="1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  <c r="BO861" s="64"/>
      <c r="BP861" s="64"/>
      <c r="BQ861" s="64"/>
      <c r="BR861" s="64"/>
      <c r="BS861" s="64"/>
      <c r="BT861" s="64"/>
      <c r="BU861" s="64"/>
      <c r="BV861" s="64"/>
      <c r="BW861" s="64"/>
      <c r="BX861" s="64"/>
      <c r="BY861" s="64"/>
      <c r="BZ861" s="64"/>
      <c r="CA861" s="64"/>
    </row>
    <row r="862" spans="1:79" ht="1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</row>
    <row r="863" spans="1:79" ht="1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</row>
    <row r="864" spans="1:79" ht="1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  <c r="BO864" s="64"/>
      <c r="BP864" s="64"/>
      <c r="BQ864" s="64"/>
      <c r="BR864" s="64"/>
      <c r="BS864" s="64"/>
      <c r="BT864" s="64"/>
      <c r="BU864" s="64"/>
      <c r="BV864" s="64"/>
      <c r="BW864" s="64"/>
      <c r="BX864" s="64"/>
      <c r="BY864" s="64"/>
      <c r="BZ864" s="64"/>
      <c r="CA864" s="64"/>
    </row>
    <row r="865" spans="1:79" ht="1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4"/>
      <c r="BN865" s="64"/>
      <c r="BO865" s="64"/>
      <c r="BP865" s="64"/>
      <c r="BQ865" s="64"/>
      <c r="BR865" s="64"/>
      <c r="BS865" s="64"/>
      <c r="BT865" s="64"/>
      <c r="BU865" s="64"/>
      <c r="BV865" s="64"/>
      <c r="BW865" s="64"/>
      <c r="BX865" s="64"/>
      <c r="BY865" s="64"/>
      <c r="BZ865" s="64"/>
      <c r="CA865" s="64"/>
    </row>
    <row r="866" spans="1:79" ht="1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4"/>
      <c r="BN866" s="64"/>
      <c r="BO866" s="64"/>
      <c r="BP866" s="64"/>
      <c r="BQ866" s="64"/>
      <c r="BR866" s="64"/>
      <c r="BS866" s="64"/>
      <c r="BT866" s="64"/>
      <c r="BU866" s="64"/>
      <c r="BV866" s="64"/>
      <c r="BW866" s="64"/>
      <c r="BX866" s="64"/>
      <c r="BY866" s="64"/>
      <c r="BZ866" s="64"/>
      <c r="CA866" s="64"/>
    </row>
    <row r="867" spans="1:79" ht="1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4"/>
      <c r="BN867" s="64"/>
      <c r="BO867" s="64"/>
      <c r="BP867" s="64"/>
      <c r="BQ867" s="64"/>
      <c r="BR867" s="64"/>
      <c r="BS867" s="64"/>
      <c r="BT867" s="64"/>
      <c r="BU867" s="64"/>
      <c r="BV867" s="64"/>
      <c r="BW867" s="64"/>
      <c r="BX867" s="64"/>
      <c r="BY867" s="64"/>
      <c r="BZ867" s="64"/>
      <c r="CA867" s="64"/>
    </row>
    <row r="868" spans="1:79" ht="1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4"/>
      <c r="BN868" s="64"/>
      <c r="BO868" s="64"/>
      <c r="BP868" s="64"/>
      <c r="BQ868" s="64"/>
      <c r="BR868" s="64"/>
      <c r="BS868" s="64"/>
      <c r="BT868" s="64"/>
      <c r="BU868" s="64"/>
      <c r="BV868" s="64"/>
      <c r="BW868" s="64"/>
      <c r="BX868" s="64"/>
      <c r="BY868" s="64"/>
      <c r="BZ868" s="64"/>
      <c r="CA868" s="64"/>
    </row>
    <row r="869" spans="1:79" ht="1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4"/>
      <c r="BN869" s="64"/>
      <c r="BO869" s="64"/>
      <c r="BP869" s="64"/>
      <c r="BQ869" s="64"/>
      <c r="BR869" s="64"/>
      <c r="BS869" s="64"/>
      <c r="BT869" s="64"/>
      <c r="BU869" s="64"/>
      <c r="BV869" s="64"/>
      <c r="BW869" s="64"/>
      <c r="BX869" s="64"/>
      <c r="BY869" s="64"/>
      <c r="BZ869" s="64"/>
      <c r="CA869" s="64"/>
    </row>
    <row r="870" spans="1:79" ht="1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4"/>
      <c r="BN870" s="64"/>
      <c r="BO870" s="64"/>
      <c r="BP870" s="64"/>
      <c r="BQ870" s="64"/>
      <c r="BR870" s="64"/>
      <c r="BS870" s="64"/>
      <c r="BT870" s="64"/>
      <c r="BU870" s="64"/>
      <c r="BV870" s="64"/>
      <c r="BW870" s="64"/>
      <c r="BX870" s="64"/>
      <c r="BY870" s="64"/>
      <c r="BZ870" s="64"/>
      <c r="CA870" s="64"/>
    </row>
    <row r="871" spans="1:79" ht="1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4"/>
      <c r="BN871" s="64"/>
      <c r="BO871" s="64"/>
      <c r="BP871" s="64"/>
      <c r="BQ871" s="64"/>
      <c r="BR871" s="64"/>
      <c r="BS871" s="64"/>
      <c r="BT871" s="64"/>
      <c r="BU871" s="64"/>
      <c r="BV871" s="64"/>
      <c r="BW871" s="64"/>
      <c r="BX871" s="64"/>
      <c r="BY871" s="64"/>
      <c r="BZ871" s="64"/>
      <c r="CA871" s="64"/>
    </row>
    <row r="872" spans="1:79" ht="1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  <c r="BO872" s="64"/>
      <c r="BP872" s="64"/>
      <c r="BQ872" s="64"/>
      <c r="BR872" s="64"/>
      <c r="BS872" s="64"/>
      <c r="BT872" s="64"/>
      <c r="BU872" s="64"/>
      <c r="BV872" s="64"/>
      <c r="BW872" s="64"/>
      <c r="BX872" s="64"/>
      <c r="BY872" s="64"/>
      <c r="BZ872" s="64"/>
      <c r="CA872" s="64"/>
    </row>
    <row r="873" spans="1:79" ht="1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4"/>
      <c r="BN873" s="64"/>
      <c r="BO873" s="64"/>
      <c r="BP873" s="64"/>
      <c r="BQ873" s="64"/>
      <c r="BR873" s="64"/>
      <c r="BS873" s="64"/>
      <c r="BT873" s="64"/>
      <c r="BU873" s="64"/>
      <c r="BV873" s="64"/>
      <c r="BW873" s="64"/>
      <c r="BX873" s="64"/>
      <c r="BY873" s="64"/>
      <c r="BZ873" s="64"/>
      <c r="CA873" s="64"/>
    </row>
    <row r="874" spans="1:79" ht="1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4"/>
      <c r="BN874" s="64"/>
      <c r="BO874" s="64"/>
      <c r="BP874" s="64"/>
      <c r="BQ874" s="64"/>
      <c r="BR874" s="64"/>
      <c r="BS874" s="64"/>
      <c r="BT874" s="64"/>
      <c r="BU874" s="64"/>
      <c r="BV874" s="64"/>
      <c r="BW874" s="64"/>
      <c r="BX874" s="64"/>
      <c r="BY874" s="64"/>
      <c r="BZ874" s="64"/>
      <c r="CA874" s="64"/>
    </row>
    <row r="875" spans="1:79" ht="1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4"/>
      <c r="BN875" s="64"/>
      <c r="BO875" s="64"/>
      <c r="BP875" s="64"/>
      <c r="BQ875" s="64"/>
      <c r="BR875" s="64"/>
      <c r="BS875" s="64"/>
      <c r="BT875" s="64"/>
      <c r="BU875" s="64"/>
      <c r="BV875" s="64"/>
      <c r="BW875" s="64"/>
      <c r="BX875" s="64"/>
      <c r="BY875" s="64"/>
      <c r="BZ875" s="64"/>
      <c r="CA875" s="64"/>
    </row>
    <row r="876" spans="1:79" ht="1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4"/>
      <c r="BN876" s="64"/>
      <c r="BO876" s="64"/>
      <c r="BP876" s="64"/>
      <c r="BQ876" s="64"/>
      <c r="BR876" s="64"/>
      <c r="BS876" s="64"/>
      <c r="BT876" s="64"/>
      <c r="BU876" s="64"/>
      <c r="BV876" s="64"/>
      <c r="BW876" s="64"/>
      <c r="BX876" s="64"/>
      <c r="BY876" s="64"/>
      <c r="BZ876" s="64"/>
      <c r="CA876" s="64"/>
    </row>
    <row r="877" spans="1:79" ht="1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4"/>
      <c r="BN877" s="64"/>
      <c r="BO877" s="64"/>
      <c r="BP877" s="64"/>
      <c r="BQ877" s="64"/>
      <c r="BR877" s="64"/>
      <c r="BS877" s="64"/>
      <c r="BT877" s="64"/>
      <c r="BU877" s="64"/>
      <c r="BV877" s="64"/>
      <c r="BW877" s="64"/>
      <c r="BX877" s="64"/>
      <c r="BY877" s="64"/>
      <c r="BZ877" s="64"/>
      <c r="CA877" s="64"/>
    </row>
    <row r="878" spans="1:79" ht="1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4"/>
      <c r="BN878" s="64"/>
      <c r="BO878" s="64"/>
      <c r="BP878" s="64"/>
      <c r="BQ878" s="64"/>
      <c r="BR878" s="64"/>
      <c r="BS878" s="64"/>
      <c r="BT878" s="64"/>
      <c r="BU878" s="64"/>
      <c r="BV878" s="64"/>
      <c r="BW878" s="64"/>
      <c r="BX878" s="64"/>
      <c r="BY878" s="64"/>
      <c r="BZ878" s="64"/>
      <c r="CA878" s="64"/>
    </row>
    <row r="879" spans="1:79" ht="1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  <c r="BO879" s="64"/>
      <c r="BP879" s="64"/>
      <c r="BQ879" s="64"/>
      <c r="BR879" s="64"/>
      <c r="BS879" s="64"/>
      <c r="BT879" s="64"/>
      <c r="BU879" s="64"/>
      <c r="BV879" s="64"/>
      <c r="BW879" s="64"/>
      <c r="BX879" s="64"/>
      <c r="BY879" s="64"/>
      <c r="BZ879" s="64"/>
      <c r="CA879" s="64"/>
    </row>
    <row r="880" spans="1:79" ht="1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4"/>
      <c r="BN880" s="64"/>
      <c r="BO880" s="64"/>
      <c r="BP880" s="64"/>
      <c r="BQ880" s="64"/>
      <c r="BR880" s="64"/>
      <c r="BS880" s="64"/>
      <c r="BT880" s="64"/>
      <c r="BU880" s="64"/>
      <c r="BV880" s="64"/>
      <c r="BW880" s="64"/>
      <c r="BX880" s="64"/>
      <c r="BY880" s="64"/>
      <c r="BZ880" s="64"/>
      <c r="CA880" s="64"/>
    </row>
    <row r="881" spans="1:79" ht="1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  <c r="BB881" s="64"/>
      <c r="BC881" s="64"/>
      <c r="BD881" s="64"/>
      <c r="BE881" s="64"/>
      <c r="BF881" s="64"/>
      <c r="BG881" s="64"/>
      <c r="BH881" s="64"/>
      <c r="BI881" s="64"/>
      <c r="BJ881" s="64"/>
      <c r="BK881" s="64"/>
      <c r="BL881" s="64"/>
      <c r="BM881" s="64"/>
      <c r="BN881" s="64"/>
      <c r="BO881" s="64"/>
      <c r="BP881" s="64"/>
      <c r="BQ881" s="64"/>
      <c r="BR881" s="64"/>
      <c r="BS881" s="64"/>
      <c r="BT881" s="64"/>
      <c r="BU881" s="64"/>
      <c r="BV881" s="64"/>
      <c r="BW881" s="64"/>
      <c r="BX881" s="64"/>
      <c r="BY881" s="64"/>
      <c r="BZ881" s="64"/>
      <c r="CA881" s="64"/>
    </row>
    <row r="882" spans="1:79" ht="1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4"/>
      <c r="BN882" s="64"/>
      <c r="BO882" s="64"/>
      <c r="BP882" s="64"/>
      <c r="BQ882" s="64"/>
      <c r="BR882" s="64"/>
      <c r="BS882" s="64"/>
      <c r="BT882" s="64"/>
      <c r="BU882" s="64"/>
      <c r="BV882" s="64"/>
      <c r="BW882" s="64"/>
      <c r="BX882" s="64"/>
      <c r="BY882" s="64"/>
      <c r="BZ882" s="64"/>
      <c r="CA882" s="64"/>
    </row>
    <row r="883" spans="1:79" ht="1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4"/>
      <c r="BN883" s="64"/>
      <c r="BO883" s="64"/>
      <c r="BP883" s="64"/>
      <c r="BQ883" s="64"/>
      <c r="BR883" s="64"/>
      <c r="BS883" s="64"/>
      <c r="BT883" s="64"/>
      <c r="BU883" s="64"/>
      <c r="BV883" s="64"/>
      <c r="BW883" s="64"/>
      <c r="BX883" s="64"/>
      <c r="BY883" s="64"/>
      <c r="BZ883" s="64"/>
      <c r="CA883" s="64"/>
    </row>
    <row r="884" spans="1:79" ht="1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  <c r="BB884" s="64"/>
      <c r="BC884" s="64"/>
      <c r="BD884" s="64"/>
      <c r="BE884" s="64"/>
      <c r="BF884" s="64"/>
      <c r="BG884" s="64"/>
      <c r="BH884" s="64"/>
      <c r="BI884" s="64"/>
      <c r="BJ884" s="64"/>
      <c r="BK884" s="64"/>
      <c r="BL884" s="64"/>
      <c r="BM884" s="64"/>
      <c r="BN884" s="64"/>
      <c r="BO884" s="64"/>
      <c r="BP884" s="64"/>
      <c r="BQ884" s="64"/>
      <c r="BR884" s="64"/>
      <c r="BS884" s="64"/>
      <c r="BT884" s="64"/>
      <c r="BU884" s="64"/>
      <c r="BV884" s="64"/>
      <c r="BW884" s="64"/>
      <c r="BX884" s="64"/>
      <c r="BY884" s="64"/>
      <c r="BZ884" s="64"/>
      <c r="CA884" s="64"/>
    </row>
    <row r="885" spans="1:79" ht="1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4"/>
      <c r="BN885" s="64"/>
      <c r="BO885" s="64"/>
      <c r="BP885" s="64"/>
      <c r="BQ885" s="64"/>
      <c r="BR885" s="64"/>
      <c r="BS885" s="64"/>
      <c r="BT885" s="64"/>
      <c r="BU885" s="64"/>
      <c r="BV885" s="64"/>
      <c r="BW885" s="64"/>
      <c r="BX885" s="64"/>
      <c r="BY885" s="64"/>
      <c r="BZ885" s="64"/>
      <c r="CA885" s="64"/>
    </row>
    <row r="886" spans="1:79" ht="1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4"/>
      <c r="BN886" s="64"/>
      <c r="BO886" s="64"/>
      <c r="BP886" s="64"/>
      <c r="BQ886" s="64"/>
      <c r="BR886" s="64"/>
      <c r="BS886" s="64"/>
      <c r="BT886" s="64"/>
      <c r="BU886" s="64"/>
      <c r="BV886" s="64"/>
      <c r="BW886" s="64"/>
      <c r="BX886" s="64"/>
      <c r="BY886" s="64"/>
      <c r="BZ886" s="64"/>
      <c r="CA886" s="64"/>
    </row>
    <row r="887" spans="1:79" ht="1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  <c r="AW887" s="64"/>
      <c r="AX887" s="64"/>
      <c r="AY887" s="64"/>
      <c r="AZ887" s="64"/>
      <c r="BA887" s="64"/>
      <c r="BB887" s="64"/>
      <c r="BC887" s="64"/>
      <c r="BD887" s="64"/>
      <c r="BE887" s="64"/>
      <c r="BF887" s="64"/>
      <c r="BG887" s="64"/>
      <c r="BH887" s="64"/>
      <c r="BI887" s="64"/>
      <c r="BJ887" s="64"/>
      <c r="BK887" s="64"/>
      <c r="BL887" s="64"/>
      <c r="BM887" s="64"/>
      <c r="BN887" s="64"/>
      <c r="BO887" s="64"/>
      <c r="BP887" s="64"/>
      <c r="BQ887" s="64"/>
      <c r="BR887" s="64"/>
      <c r="BS887" s="64"/>
      <c r="BT887" s="64"/>
      <c r="BU887" s="64"/>
      <c r="BV887" s="64"/>
      <c r="BW887" s="64"/>
      <c r="BX887" s="64"/>
      <c r="BY887" s="64"/>
      <c r="BZ887" s="64"/>
      <c r="CA887" s="64"/>
    </row>
    <row r="888" spans="1:79" ht="1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  <c r="BO888" s="64"/>
      <c r="BP888" s="64"/>
      <c r="BQ888" s="64"/>
      <c r="BR888" s="64"/>
      <c r="BS888" s="64"/>
      <c r="BT888" s="64"/>
      <c r="BU888" s="64"/>
      <c r="BV888" s="64"/>
      <c r="BW888" s="64"/>
      <c r="BX888" s="64"/>
      <c r="BY888" s="64"/>
      <c r="BZ888" s="64"/>
      <c r="CA888" s="64"/>
    </row>
    <row r="889" spans="1:79" ht="1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  <c r="AW889" s="64"/>
      <c r="AX889" s="64"/>
      <c r="AY889" s="64"/>
      <c r="AZ889" s="64"/>
      <c r="BA889" s="64"/>
      <c r="BB889" s="64"/>
      <c r="BC889" s="64"/>
      <c r="BD889" s="64"/>
      <c r="BE889" s="64"/>
      <c r="BF889" s="64"/>
      <c r="BG889" s="64"/>
      <c r="BH889" s="64"/>
      <c r="BI889" s="64"/>
      <c r="BJ889" s="64"/>
      <c r="BK889" s="64"/>
      <c r="BL889" s="64"/>
      <c r="BM889" s="64"/>
      <c r="BN889" s="64"/>
      <c r="BO889" s="64"/>
      <c r="BP889" s="64"/>
      <c r="BQ889" s="64"/>
      <c r="BR889" s="64"/>
      <c r="BS889" s="64"/>
      <c r="BT889" s="64"/>
      <c r="BU889" s="64"/>
      <c r="BV889" s="64"/>
      <c r="BW889" s="64"/>
      <c r="BX889" s="64"/>
      <c r="BY889" s="64"/>
      <c r="BZ889" s="64"/>
      <c r="CA889" s="64"/>
    </row>
    <row r="890" spans="1:79" ht="1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4"/>
      <c r="BN890" s="64"/>
      <c r="BO890" s="64"/>
      <c r="BP890" s="64"/>
      <c r="BQ890" s="64"/>
      <c r="BR890" s="64"/>
      <c r="BS890" s="64"/>
      <c r="BT890" s="64"/>
      <c r="BU890" s="64"/>
      <c r="BV890" s="64"/>
      <c r="BW890" s="64"/>
      <c r="BX890" s="64"/>
      <c r="BY890" s="64"/>
      <c r="BZ890" s="64"/>
      <c r="CA890" s="64"/>
    </row>
    <row r="891" spans="1:79" ht="1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4"/>
      <c r="BV891" s="64"/>
      <c r="BW891" s="64"/>
      <c r="BX891" s="64"/>
      <c r="BY891" s="64"/>
      <c r="BZ891" s="64"/>
      <c r="CA891" s="64"/>
    </row>
    <row r="892" spans="1:79" ht="1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</row>
    <row r="893" spans="1:79" ht="1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</row>
    <row r="894" spans="1:79" ht="1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64"/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</row>
    <row r="895" spans="1:79" ht="1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  <c r="BO895" s="64"/>
      <c r="BP895" s="64"/>
      <c r="BQ895" s="64"/>
      <c r="BR895" s="64"/>
      <c r="BS895" s="64"/>
      <c r="BT895" s="64"/>
      <c r="BU895" s="64"/>
      <c r="BV895" s="64"/>
      <c r="BW895" s="64"/>
      <c r="BX895" s="64"/>
      <c r="BY895" s="64"/>
      <c r="BZ895" s="64"/>
      <c r="CA895" s="64"/>
    </row>
    <row r="896" spans="1:79" ht="1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4"/>
      <c r="BP896" s="64"/>
      <c r="BQ896" s="64"/>
      <c r="BR896" s="64"/>
      <c r="BS896" s="64"/>
      <c r="BT896" s="64"/>
      <c r="BU896" s="64"/>
      <c r="BV896" s="64"/>
      <c r="BW896" s="64"/>
      <c r="BX896" s="64"/>
      <c r="BY896" s="64"/>
      <c r="BZ896" s="64"/>
      <c r="CA896" s="64"/>
    </row>
    <row r="897" spans="1:79" ht="1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</row>
    <row r="898" spans="1:79" ht="1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4"/>
      <c r="BN898" s="64"/>
      <c r="BO898" s="64"/>
      <c r="BP898" s="64"/>
      <c r="BQ898" s="64"/>
      <c r="BR898" s="64"/>
      <c r="BS898" s="64"/>
      <c r="BT898" s="64"/>
      <c r="BU898" s="64"/>
      <c r="BV898" s="64"/>
      <c r="BW898" s="64"/>
      <c r="BX898" s="64"/>
      <c r="BY898" s="64"/>
      <c r="BZ898" s="64"/>
      <c r="CA898" s="64"/>
    </row>
    <row r="899" spans="1:79" ht="1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  <c r="BO899" s="64"/>
      <c r="BP899" s="64"/>
      <c r="BQ899" s="64"/>
      <c r="BR899" s="64"/>
      <c r="BS899" s="64"/>
      <c r="BT899" s="64"/>
      <c r="BU899" s="64"/>
      <c r="BV899" s="64"/>
      <c r="BW899" s="64"/>
      <c r="BX899" s="64"/>
      <c r="BY899" s="64"/>
      <c r="BZ899" s="64"/>
      <c r="CA899" s="64"/>
    </row>
    <row r="900" spans="1:79" ht="1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4"/>
      <c r="BN900" s="64"/>
      <c r="BO900" s="64"/>
      <c r="BP900" s="64"/>
      <c r="BQ900" s="64"/>
      <c r="BR900" s="64"/>
      <c r="BS900" s="64"/>
      <c r="BT900" s="64"/>
      <c r="BU900" s="64"/>
      <c r="BV900" s="64"/>
      <c r="BW900" s="64"/>
      <c r="BX900" s="64"/>
      <c r="BY900" s="64"/>
      <c r="BZ900" s="64"/>
      <c r="CA900" s="64"/>
    </row>
    <row r="901" spans="1:79" ht="1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  <c r="BO901" s="64"/>
      <c r="BP901" s="64"/>
      <c r="BQ901" s="64"/>
      <c r="BR901" s="64"/>
      <c r="BS901" s="64"/>
      <c r="BT901" s="64"/>
      <c r="BU901" s="64"/>
      <c r="BV901" s="64"/>
      <c r="BW901" s="64"/>
      <c r="BX901" s="64"/>
      <c r="BY901" s="64"/>
      <c r="BZ901" s="64"/>
      <c r="CA901" s="64"/>
    </row>
    <row r="902" spans="1:79" ht="1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4"/>
      <c r="BN902" s="64"/>
      <c r="BO902" s="64"/>
      <c r="BP902" s="64"/>
      <c r="BQ902" s="64"/>
      <c r="BR902" s="64"/>
      <c r="BS902" s="64"/>
      <c r="BT902" s="64"/>
      <c r="BU902" s="64"/>
      <c r="BV902" s="64"/>
      <c r="BW902" s="64"/>
      <c r="BX902" s="64"/>
      <c r="BY902" s="64"/>
      <c r="BZ902" s="64"/>
      <c r="CA902" s="64"/>
    </row>
    <row r="903" spans="1:79" ht="1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  <c r="BO903" s="64"/>
      <c r="BP903" s="64"/>
      <c r="BQ903" s="64"/>
      <c r="BR903" s="64"/>
      <c r="BS903" s="64"/>
      <c r="BT903" s="64"/>
      <c r="BU903" s="64"/>
      <c r="BV903" s="64"/>
      <c r="BW903" s="64"/>
      <c r="BX903" s="64"/>
      <c r="BY903" s="64"/>
      <c r="BZ903" s="64"/>
      <c r="CA903" s="64"/>
    </row>
    <row r="904" spans="1:79" ht="1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4"/>
      <c r="BN904" s="64"/>
      <c r="BO904" s="64"/>
      <c r="BP904" s="64"/>
      <c r="BQ904" s="64"/>
      <c r="BR904" s="64"/>
      <c r="BS904" s="64"/>
      <c r="BT904" s="64"/>
      <c r="BU904" s="64"/>
      <c r="BV904" s="64"/>
      <c r="BW904" s="64"/>
      <c r="BX904" s="64"/>
      <c r="BY904" s="64"/>
      <c r="BZ904" s="64"/>
      <c r="CA904" s="64"/>
    </row>
    <row r="905" spans="1:79" ht="1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4"/>
      <c r="BN905" s="64"/>
      <c r="BO905" s="64"/>
      <c r="BP905" s="64"/>
      <c r="BQ905" s="64"/>
      <c r="BR905" s="64"/>
      <c r="BS905" s="64"/>
      <c r="BT905" s="64"/>
      <c r="BU905" s="64"/>
      <c r="BV905" s="64"/>
      <c r="BW905" s="64"/>
      <c r="BX905" s="64"/>
      <c r="BY905" s="64"/>
      <c r="BZ905" s="64"/>
      <c r="CA905" s="64"/>
    </row>
    <row r="906" spans="1:79" ht="1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4"/>
      <c r="BN906" s="64"/>
      <c r="BO906" s="64"/>
      <c r="BP906" s="64"/>
      <c r="BQ906" s="64"/>
      <c r="BR906" s="64"/>
      <c r="BS906" s="64"/>
      <c r="BT906" s="64"/>
      <c r="BU906" s="64"/>
      <c r="BV906" s="64"/>
      <c r="BW906" s="64"/>
      <c r="BX906" s="64"/>
      <c r="BY906" s="64"/>
      <c r="BZ906" s="64"/>
      <c r="CA906" s="64"/>
    </row>
    <row r="907" spans="1:79" ht="1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4"/>
      <c r="BN907" s="64"/>
      <c r="BO907" s="64"/>
      <c r="BP907" s="64"/>
      <c r="BQ907" s="64"/>
      <c r="BR907" s="64"/>
      <c r="BS907" s="64"/>
      <c r="BT907" s="64"/>
      <c r="BU907" s="64"/>
      <c r="BV907" s="64"/>
      <c r="BW907" s="64"/>
      <c r="BX907" s="64"/>
      <c r="BY907" s="64"/>
      <c r="BZ907" s="64"/>
      <c r="CA907" s="64"/>
    </row>
    <row r="908" spans="1:79" ht="1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  <c r="BB908" s="64"/>
      <c r="BC908" s="64"/>
      <c r="BD908" s="64"/>
      <c r="BE908" s="64"/>
      <c r="BF908" s="64"/>
      <c r="BG908" s="64"/>
      <c r="BH908" s="64"/>
      <c r="BI908" s="64"/>
      <c r="BJ908" s="64"/>
      <c r="BK908" s="64"/>
      <c r="BL908" s="64"/>
      <c r="BM908" s="64"/>
      <c r="BN908" s="64"/>
      <c r="BO908" s="64"/>
      <c r="BP908" s="64"/>
      <c r="BQ908" s="64"/>
      <c r="BR908" s="64"/>
      <c r="BS908" s="64"/>
      <c r="BT908" s="64"/>
      <c r="BU908" s="64"/>
      <c r="BV908" s="64"/>
      <c r="BW908" s="64"/>
      <c r="BX908" s="64"/>
      <c r="BY908" s="64"/>
      <c r="BZ908" s="64"/>
      <c r="CA908" s="64"/>
    </row>
    <row r="909" spans="1:79" ht="1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  <c r="BB909" s="64"/>
      <c r="BC909" s="64"/>
      <c r="BD909" s="64"/>
      <c r="BE909" s="64"/>
      <c r="BF909" s="64"/>
      <c r="BG909" s="64"/>
      <c r="BH909" s="64"/>
      <c r="BI909" s="64"/>
      <c r="BJ909" s="64"/>
      <c r="BK909" s="64"/>
      <c r="BL909" s="64"/>
      <c r="BM909" s="64"/>
      <c r="BN909" s="64"/>
      <c r="BO909" s="64"/>
      <c r="BP909" s="64"/>
      <c r="BQ909" s="64"/>
      <c r="BR909" s="64"/>
      <c r="BS909" s="64"/>
      <c r="BT909" s="64"/>
      <c r="BU909" s="64"/>
      <c r="BV909" s="64"/>
      <c r="BW909" s="64"/>
      <c r="BX909" s="64"/>
      <c r="BY909" s="64"/>
      <c r="BZ909" s="64"/>
      <c r="CA909" s="64"/>
    </row>
    <row r="910" spans="1:79" ht="1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4"/>
      <c r="BN910" s="64"/>
      <c r="BO910" s="64"/>
      <c r="BP910" s="64"/>
      <c r="BQ910" s="64"/>
      <c r="BR910" s="64"/>
      <c r="BS910" s="64"/>
      <c r="BT910" s="64"/>
      <c r="BU910" s="64"/>
      <c r="BV910" s="64"/>
      <c r="BW910" s="64"/>
      <c r="BX910" s="64"/>
      <c r="BY910" s="64"/>
      <c r="BZ910" s="64"/>
      <c r="CA910" s="64"/>
    </row>
    <row r="911" spans="1:79" ht="1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  <c r="BO911" s="64"/>
      <c r="BP911" s="64"/>
      <c r="BQ911" s="64"/>
      <c r="BR911" s="64"/>
      <c r="BS911" s="64"/>
      <c r="BT911" s="64"/>
      <c r="BU911" s="64"/>
      <c r="BV911" s="64"/>
      <c r="BW911" s="64"/>
      <c r="BX911" s="64"/>
      <c r="BY911" s="64"/>
      <c r="BZ911" s="64"/>
      <c r="CA911" s="64"/>
    </row>
    <row r="912" spans="1:79" ht="1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4"/>
      <c r="BN912" s="64"/>
      <c r="BO912" s="64"/>
      <c r="BP912" s="64"/>
      <c r="BQ912" s="64"/>
      <c r="BR912" s="64"/>
      <c r="BS912" s="64"/>
      <c r="BT912" s="64"/>
      <c r="BU912" s="64"/>
      <c r="BV912" s="64"/>
      <c r="BW912" s="64"/>
      <c r="BX912" s="64"/>
      <c r="BY912" s="64"/>
      <c r="BZ912" s="64"/>
      <c r="CA912" s="64"/>
    </row>
    <row r="913" spans="1:79" ht="1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4"/>
      <c r="BN913" s="64"/>
      <c r="BO913" s="64"/>
      <c r="BP913" s="64"/>
      <c r="BQ913" s="64"/>
      <c r="BR913" s="64"/>
      <c r="BS913" s="64"/>
      <c r="BT913" s="64"/>
      <c r="BU913" s="64"/>
      <c r="BV913" s="64"/>
      <c r="BW913" s="64"/>
      <c r="BX913" s="64"/>
      <c r="BY913" s="64"/>
      <c r="BZ913" s="64"/>
      <c r="CA913" s="64"/>
    </row>
    <row r="914" spans="1:79" ht="1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4"/>
      <c r="BN914" s="64"/>
      <c r="BO914" s="64"/>
      <c r="BP914" s="64"/>
      <c r="BQ914" s="64"/>
      <c r="BR914" s="64"/>
      <c r="BS914" s="64"/>
      <c r="BT914" s="64"/>
      <c r="BU914" s="64"/>
      <c r="BV914" s="64"/>
      <c r="BW914" s="64"/>
      <c r="BX914" s="64"/>
      <c r="BY914" s="64"/>
      <c r="BZ914" s="64"/>
      <c r="CA914" s="64"/>
    </row>
    <row r="915" spans="1:79" ht="1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4"/>
      <c r="BN915" s="64"/>
      <c r="BO915" s="64"/>
      <c r="BP915" s="64"/>
      <c r="BQ915" s="64"/>
      <c r="BR915" s="64"/>
      <c r="BS915" s="64"/>
      <c r="BT915" s="64"/>
      <c r="BU915" s="64"/>
      <c r="BV915" s="64"/>
      <c r="BW915" s="64"/>
      <c r="BX915" s="64"/>
      <c r="BY915" s="64"/>
      <c r="BZ915" s="64"/>
      <c r="CA915" s="64"/>
    </row>
    <row r="916" spans="1:79" ht="1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4"/>
      <c r="BN916" s="64"/>
      <c r="BO916" s="64"/>
      <c r="BP916" s="64"/>
      <c r="BQ916" s="64"/>
      <c r="BR916" s="64"/>
      <c r="BS916" s="64"/>
      <c r="BT916" s="64"/>
      <c r="BU916" s="64"/>
      <c r="BV916" s="64"/>
      <c r="BW916" s="64"/>
      <c r="BX916" s="64"/>
      <c r="BY916" s="64"/>
      <c r="BZ916" s="64"/>
      <c r="CA916" s="64"/>
    </row>
    <row r="917" spans="1:79" ht="1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4"/>
      <c r="BO917" s="64"/>
      <c r="BP917" s="64"/>
      <c r="BQ917" s="64"/>
      <c r="BR917" s="64"/>
      <c r="BS917" s="64"/>
      <c r="BT917" s="64"/>
      <c r="BU917" s="64"/>
      <c r="BV917" s="64"/>
      <c r="BW917" s="64"/>
      <c r="BX917" s="64"/>
      <c r="BY917" s="64"/>
      <c r="BZ917" s="64"/>
      <c r="CA917" s="64"/>
    </row>
    <row r="918" spans="1:79" ht="1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4"/>
      <c r="BO918" s="64"/>
      <c r="BP918" s="64"/>
      <c r="BQ918" s="64"/>
      <c r="BR918" s="64"/>
      <c r="BS918" s="64"/>
      <c r="BT918" s="64"/>
      <c r="BU918" s="64"/>
      <c r="BV918" s="64"/>
      <c r="BW918" s="64"/>
      <c r="BX918" s="64"/>
      <c r="BY918" s="64"/>
      <c r="BZ918" s="64"/>
      <c r="CA918" s="64"/>
    </row>
    <row r="919" spans="1:79" ht="1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4"/>
      <c r="BO919" s="64"/>
      <c r="BP919" s="64"/>
      <c r="BQ919" s="64"/>
      <c r="BR919" s="64"/>
      <c r="BS919" s="64"/>
      <c r="BT919" s="64"/>
      <c r="BU919" s="64"/>
      <c r="BV919" s="64"/>
      <c r="BW919" s="64"/>
      <c r="BX919" s="64"/>
      <c r="BY919" s="64"/>
      <c r="BZ919" s="64"/>
      <c r="CA919" s="64"/>
    </row>
    <row r="920" spans="1:79" ht="1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4"/>
      <c r="BN920" s="64"/>
      <c r="BO920" s="64"/>
      <c r="BP920" s="64"/>
      <c r="BQ920" s="64"/>
      <c r="BR920" s="64"/>
      <c r="BS920" s="64"/>
      <c r="BT920" s="64"/>
      <c r="BU920" s="64"/>
      <c r="BV920" s="64"/>
      <c r="BW920" s="64"/>
      <c r="BX920" s="64"/>
      <c r="BY920" s="64"/>
      <c r="BZ920" s="64"/>
      <c r="CA920" s="64"/>
    </row>
    <row r="921" spans="1:79" ht="1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  <c r="BO921" s="64"/>
      <c r="BP921" s="64"/>
      <c r="BQ921" s="64"/>
      <c r="BR921" s="64"/>
      <c r="BS921" s="64"/>
      <c r="BT921" s="64"/>
      <c r="BU921" s="64"/>
      <c r="BV921" s="64"/>
      <c r="BW921" s="64"/>
      <c r="BX921" s="64"/>
      <c r="BY921" s="64"/>
      <c r="BZ921" s="64"/>
      <c r="CA921" s="64"/>
    </row>
    <row r="922" spans="1:79" ht="1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  <c r="BO922" s="64"/>
      <c r="BP922" s="64"/>
      <c r="BQ922" s="64"/>
      <c r="BR922" s="64"/>
      <c r="BS922" s="64"/>
      <c r="BT922" s="64"/>
      <c r="BU922" s="64"/>
      <c r="BV922" s="64"/>
      <c r="BW922" s="64"/>
      <c r="BX922" s="64"/>
      <c r="BY922" s="64"/>
      <c r="BZ922" s="64"/>
      <c r="CA922" s="64"/>
    </row>
    <row r="923" spans="1:79" ht="1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  <c r="BO923" s="64"/>
      <c r="BP923" s="64"/>
      <c r="BQ923" s="64"/>
      <c r="BR923" s="64"/>
      <c r="BS923" s="64"/>
      <c r="BT923" s="64"/>
      <c r="BU923" s="64"/>
      <c r="BV923" s="64"/>
      <c r="BW923" s="64"/>
      <c r="BX923" s="64"/>
      <c r="BY923" s="64"/>
      <c r="BZ923" s="64"/>
      <c r="CA923" s="64"/>
    </row>
    <row r="924" spans="1:79" ht="1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4"/>
      <c r="BO924" s="64"/>
      <c r="BP924" s="64"/>
      <c r="BQ924" s="64"/>
      <c r="BR924" s="64"/>
      <c r="BS924" s="64"/>
      <c r="BT924" s="64"/>
      <c r="BU924" s="64"/>
      <c r="BV924" s="64"/>
      <c r="BW924" s="64"/>
      <c r="BX924" s="64"/>
      <c r="BY924" s="64"/>
      <c r="BZ924" s="64"/>
      <c r="CA924" s="64"/>
    </row>
    <row r="925" spans="1:79" ht="1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4"/>
      <c r="BN925" s="64"/>
      <c r="BO925" s="64"/>
      <c r="BP925" s="64"/>
      <c r="BQ925" s="64"/>
      <c r="BR925" s="64"/>
      <c r="BS925" s="64"/>
      <c r="BT925" s="64"/>
      <c r="BU925" s="64"/>
      <c r="BV925" s="64"/>
      <c r="BW925" s="64"/>
      <c r="BX925" s="64"/>
      <c r="BY925" s="64"/>
      <c r="BZ925" s="64"/>
      <c r="CA925" s="64"/>
    </row>
    <row r="926" spans="1:79" ht="1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4"/>
      <c r="BN926" s="64"/>
      <c r="BO926" s="64"/>
      <c r="BP926" s="64"/>
      <c r="BQ926" s="64"/>
      <c r="BR926" s="64"/>
      <c r="BS926" s="64"/>
      <c r="BT926" s="64"/>
      <c r="BU926" s="64"/>
      <c r="BV926" s="64"/>
      <c r="BW926" s="64"/>
      <c r="BX926" s="64"/>
      <c r="BY926" s="64"/>
      <c r="BZ926" s="64"/>
      <c r="CA926" s="64"/>
    </row>
    <row r="927" spans="1:79" ht="1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4"/>
      <c r="BN927" s="64"/>
      <c r="BO927" s="64"/>
      <c r="BP927" s="64"/>
      <c r="BQ927" s="64"/>
      <c r="BR927" s="64"/>
      <c r="BS927" s="64"/>
      <c r="BT927" s="64"/>
      <c r="BU927" s="64"/>
      <c r="BV927" s="64"/>
      <c r="BW927" s="64"/>
      <c r="BX927" s="64"/>
      <c r="BY927" s="64"/>
      <c r="BZ927" s="64"/>
      <c r="CA927" s="64"/>
    </row>
    <row r="928" spans="1:79" ht="1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4"/>
      <c r="BO928" s="64"/>
      <c r="BP928" s="64"/>
      <c r="BQ928" s="64"/>
      <c r="BR928" s="64"/>
      <c r="BS928" s="64"/>
      <c r="BT928" s="64"/>
      <c r="BU928" s="64"/>
      <c r="BV928" s="64"/>
      <c r="BW928" s="64"/>
      <c r="BX928" s="64"/>
      <c r="BY928" s="64"/>
      <c r="BZ928" s="64"/>
      <c r="CA928" s="64"/>
    </row>
    <row r="929" spans="1:79" ht="1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4"/>
      <c r="BO929" s="64"/>
      <c r="BP929" s="64"/>
      <c r="BQ929" s="64"/>
      <c r="BR929" s="64"/>
      <c r="BS929" s="64"/>
      <c r="BT929" s="64"/>
      <c r="BU929" s="64"/>
      <c r="BV929" s="64"/>
      <c r="BW929" s="64"/>
      <c r="BX929" s="64"/>
      <c r="BY929" s="64"/>
      <c r="BZ929" s="64"/>
      <c r="CA929" s="64"/>
    </row>
    <row r="930" spans="1:79" ht="1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4"/>
      <c r="BN930" s="64"/>
      <c r="BO930" s="64"/>
      <c r="BP930" s="64"/>
      <c r="BQ930" s="64"/>
      <c r="BR930" s="64"/>
      <c r="BS930" s="64"/>
      <c r="BT930" s="64"/>
      <c r="BU930" s="64"/>
      <c r="BV930" s="64"/>
      <c r="BW930" s="64"/>
      <c r="BX930" s="64"/>
      <c r="BY930" s="64"/>
      <c r="BZ930" s="64"/>
      <c r="CA930" s="64"/>
    </row>
    <row r="931" spans="1:79" ht="1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4"/>
      <c r="BN931" s="64"/>
      <c r="BO931" s="64"/>
      <c r="BP931" s="64"/>
      <c r="BQ931" s="64"/>
      <c r="BR931" s="64"/>
      <c r="BS931" s="64"/>
      <c r="BT931" s="64"/>
      <c r="BU931" s="64"/>
      <c r="BV931" s="64"/>
      <c r="BW931" s="64"/>
      <c r="BX931" s="64"/>
      <c r="BY931" s="64"/>
      <c r="BZ931" s="64"/>
      <c r="CA931" s="64"/>
    </row>
    <row r="932" spans="1:79" ht="1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4"/>
      <c r="BN932" s="64"/>
      <c r="BO932" s="64"/>
      <c r="BP932" s="64"/>
      <c r="BQ932" s="64"/>
      <c r="BR932" s="64"/>
      <c r="BS932" s="64"/>
      <c r="BT932" s="64"/>
      <c r="BU932" s="64"/>
      <c r="BV932" s="64"/>
      <c r="BW932" s="64"/>
      <c r="BX932" s="64"/>
      <c r="BY932" s="64"/>
      <c r="BZ932" s="64"/>
      <c r="CA932" s="64"/>
    </row>
    <row r="933" spans="1:79" ht="1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4"/>
      <c r="BN933" s="64"/>
      <c r="BO933" s="64"/>
      <c r="BP933" s="64"/>
      <c r="BQ933" s="64"/>
      <c r="BR933" s="64"/>
      <c r="BS933" s="64"/>
      <c r="BT933" s="64"/>
      <c r="BU933" s="64"/>
      <c r="BV933" s="64"/>
      <c r="BW933" s="64"/>
      <c r="BX933" s="64"/>
      <c r="BY933" s="64"/>
      <c r="BZ933" s="64"/>
      <c r="CA933" s="64"/>
    </row>
    <row r="934" spans="1:79" ht="1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4"/>
      <c r="BN934" s="64"/>
      <c r="BO934" s="64"/>
      <c r="BP934" s="64"/>
      <c r="BQ934" s="64"/>
      <c r="BR934" s="64"/>
      <c r="BS934" s="64"/>
      <c r="BT934" s="64"/>
      <c r="BU934" s="64"/>
      <c r="BV934" s="64"/>
      <c r="BW934" s="64"/>
      <c r="BX934" s="64"/>
      <c r="BY934" s="64"/>
      <c r="BZ934" s="64"/>
      <c r="CA934" s="64"/>
    </row>
    <row r="935" spans="1:79" ht="1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4"/>
      <c r="BO935" s="64"/>
      <c r="BP935" s="64"/>
      <c r="BQ935" s="64"/>
      <c r="BR935" s="64"/>
      <c r="BS935" s="64"/>
      <c r="BT935" s="64"/>
      <c r="BU935" s="64"/>
      <c r="BV935" s="64"/>
      <c r="BW935" s="64"/>
      <c r="BX935" s="64"/>
      <c r="BY935" s="64"/>
      <c r="BZ935" s="64"/>
      <c r="CA935" s="64"/>
    </row>
    <row r="936" spans="1:79" ht="1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4"/>
      <c r="BN936" s="64"/>
      <c r="BO936" s="64"/>
      <c r="BP936" s="64"/>
      <c r="BQ936" s="64"/>
      <c r="BR936" s="64"/>
      <c r="BS936" s="64"/>
      <c r="BT936" s="64"/>
      <c r="BU936" s="64"/>
      <c r="BV936" s="64"/>
      <c r="BW936" s="64"/>
      <c r="BX936" s="64"/>
      <c r="BY936" s="64"/>
      <c r="BZ936" s="64"/>
      <c r="CA936" s="64"/>
    </row>
    <row r="937" spans="1:79" ht="1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4"/>
      <c r="BN937" s="64"/>
      <c r="BO937" s="64"/>
      <c r="BP937" s="64"/>
      <c r="BQ937" s="64"/>
      <c r="BR937" s="64"/>
      <c r="BS937" s="64"/>
      <c r="BT937" s="64"/>
      <c r="BU937" s="64"/>
      <c r="BV937" s="64"/>
      <c r="BW937" s="64"/>
      <c r="BX937" s="64"/>
      <c r="BY937" s="64"/>
      <c r="BZ937" s="64"/>
      <c r="CA937" s="64"/>
    </row>
    <row r="938" spans="1:79" ht="1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4"/>
      <c r="BN938" s="64"/>
      <c r="BO938" s="64"/>
      <c r="BP938" s="64"/>
      <c r="BQ938" s="64"/>
      <c r="BR938" s="64"/>
      <c r="BS938" s="64"/>
      <c r="BT938" s="64"/>
      <c r="BU938" s="64"/>
      <c r="BV938" s="64"/>
      <c r="BW938" s="64"/>
      <c r="BX938" s="64"/>
      <c r="BY938" s="64"/>
      <c r="BZ938" s="64"/>
      <c r="CA938" s="64"/>
    </row>
    <row r="939" spans="1:79" ht="1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  <c r="BB939" s="64"/>
      <c r="BC939" s="64"/>
      <c r="BD939" s="64"/>
      <c r="BE939" s="64"/>
      <c r="BF939" s="64"/>
      <c r="BG939" s="64"/>
      <c r="BH939" s="64"/>
      <c r="BI939" s="64"/>
      <c r="BJ939" s="64"/>
      <c r="BK939" s="64"/>
      <c r="BL939" s="64"/>
      <c r="BM939" s="64"/>
      <c r="BN939" s="64"/>
      <c r="BO939" s="64"/>
      <c r="BP939" s="64"/>
      <c r="BQ939" s="64"/>
      <c r="BR939" s="64"/>
      <c r="BS939" s="64"/>
      <c r="BT939" s="64"/>
      <c r="BU939" s="64"/>
      <c r="BV939" s="64"/>
      <c r="BW939" s="64"/>
      <c r="BX939" s="64"/>
      <c r="BY939" s="64"/>
      <c r="BZ939" s="64"/>
      <c r="CA939" s="64"/>
    </row>
    <row r="940" spans="1:79" ht="1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4"/>
      <c r="BN940" s="64"/>
      <c r="BO940" s="64"/>
      <c r="BP940" s="64"/>
      <c r="BQ940" s="64"/>
      <c r="BR940" s="64"/>
      <c r="BS940" s="64"/>
      <c r="BT940" s="64"/>
      <c r="BU940" s="64"/>
      <c r="BV940" s="64"/>
      <c r="BW940" s="64"/>
      <c r="BX940" s="64"/>
      <c r="BY940" s="64"/>
      <c r="BZ940" s="64"/>
      <c r="CA940" s="64"/>
    </row>
    <row r="941" spans="1:79" ht="1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  <c r="BB941" s="64"/>
      <c r="BC941" s="64"/>
      <c r="BD941" s="64"/>
      <c r="BE941" s="64"/>
      <c r="BF941" s="64"/>
      <c r="BG941" s="64"/>
      <c r="BH941" s="64"/>
      <c r="BI941" s="64"/>
      <c r="BJ941" s="64"/>
      <c r="BK941" s="64"/>
      <c r="BL941" s="64"/>
      <c r="BM941" s="64"/>
      <c r="BN941" s="64"/>
      <c r="BO941" s="64"/>
      <c r="BP941" s="64"/>
      <c r="BQ941" s="64"/>
      <c r="BR941" s="64"/>
      <c r="BS941" s="64"/>
      <c r="BT941" s="64"/>
      <c r="BU941" s="64"/>
      <c r="BV941" s="64"/>
      <c r="BW941" s="64"/>
      <c r="BX941" s="64"/>
      <c r="BY941" s="64"/>
      <c r="BZ941" s="64"/>
      <c r="CA941" s="64"/>
    </row>
    <row r="942" spans="1:79" ht="1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  <c r="BM942" s="64"/>
      <c r="BN942" s="64"/>
      <c r="BO942" s="64"/>
      <c r="BP942" s="64"/>
      <c r="BQ942" s="64"/>
      <c r="BR942" s="64"/>
      <c r="BS942" s="64"/>
      <c r="BT942" s="64"/>
      <c r="BU942" s="64"/>
      <c r="BV942" s="64"/>
      <c r="BW942" s="64"/>
      <c r="BX942" s="64"/>
      <c r="BY942" s="64"/>
      <c r="BZ942" s="64"/>
      <c r="CA942" s="64"/>
    </row>
    <row r="943" spans="1:79" ht="1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  <c r="BB943" s="64"/>
      <c r="BC943" s="64"/>
      <c r="BD943" s="64"/>
      <c r="BE943" s="64"/>
      <c r="BF943" s="64"/>
      <c r="BG943" s="64"/>
      <c r="BH943" s="64"/>
      <c r="BI943" s="64"/>
      <c r="BJ943" s="64"/>
      <c r="BK943" s="64"/>
      <c r="BL943" s="64"/>
      <c r="BM943" s="64"/>
      <c r="BN943" s="64"/>
      <c r="BO943" s="64"/>
      <c r="BP943" s="64"/>
      <c r="BQ943" s="64"/>
      <c r="BR943" s="64"/>
      <c r="BS943" s="64"/>
      <c r="BT943" s="64"/>
      <c r="BU943" s="64"/>
      <c r="BV943" s="64"/>
      <c r="BW943" s="64"/>
      <c r="BX943" s="64"/>
      <c r="BY943" s="64"/>
      <c r="BZ943" s="64"/>
      <c r="CA943" s="64"/>
    </row>
    <row r="944" spans="1:79" ht="1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  <c r="BB944" s="64"/>
      <c r="BC944" s="64"/>
      <c r="BD944" s="64"/>
      <c r="BE944" s="64"/>
      <c r="BF944" s="64"/>
      <c r="BG944" s="64"/>
      <c r="BH944" s="64"/>
      <c r="BI944" s="64"/>
      <c r="BJ944" s="64"/>
      <c r="BK944" s="64"/>
      <c r="BL944" s="64"/>
      <c r="BM944" s="64"/>
      <c r="BN944" s="64"/>
      <c r="BO944" s="64"/>
      <c r="BP944" s="64"/>
      <c r="BQ944" s="64"/>
      <c r="BR944" s="64"/>
      <c r="BS944" s="64"/>
      <c r="BT944" s="64"/>
      <c r="BU944" s="64"/>
      <c r="BV944" s="64"/>
      <c r="BW944" s="64"/>
      <c r="BX944" s="64"/>
      <c r="BY944" s="64"/>
      <c r="BZ944" s="64"/>
      <c r="CA944" s="64"/>
    </row>
    <row r="945" spans="1:79" ht="1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  <c r="AW945" s="64"/>
      <c r="AX945" s="64"/>
      <c r="AY945" s="64"/>
      <c r="AZ945" s="64"/>
      <c r="BA945" s="64"/>
      <c r="BB945" s="64"/>
      <c r="BC945" s="64"/>
      <c r="BD945" s="64"/>
      <c r="BE945" s="64"/>
      <c r="BF945" s="64"/>
      <c r="BG945" s="64"/>
      <c r="BH945" s="64"/>
      <c r="BI945" s="64"/>
      <c r="BJ945" s="64"/>
      <c r="BK945" s="64"/>
      <c r="BL945" s="64"/>
      <c r="BM945" s="64"/>
      <c r="BN945" s="64"/>
      <c r="BO945" s="64"/>
      <c r="BP945" s="64"/>
      <c r="BQ945" s="64"/>
      <c r="BR945" s="64"/>
      <c r="BS945" s="64"/>
      <c r="BT945" s="64"/>
      <c r="BU945" s="64"/>
      <c r="BV945" s="64"/>
      <c r="BW945" s="64"/>
      <c r="BX945" s="64"/>
      <c r="BY945" s="64"/>
      <c r="BZ945" s="64"/>
      <c r="CA945" s="64"/>
    </row>
    <row r="946" spans="1:79" ht="1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  <c r="BO946" s="64"/>
      <c r="BP946" s="64"/>
      <c r="BQ946" s="64"/>
      <c r="BR946" s="64"/>
      <c r="BS946" s="64"/>
      <c r="BT946" s="64"/>
      <c r="BU946" s="64"/>
      <c r="BV946" s="64"/>
      <c r="BW946" s="64"/>
      <c r="BX946" s="64"/>
      <c r="BY946" s="64"/>
      <c r="BZ946" s="64"/>
      <c r="CA946" s="64"/>
    </row>
    <row r="947" spans="1:79" ht="1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  <c r="BB947" s="64"/>
      <c r="BC947" s="64"/>
      <c r="BD947" s="64"/>
      <c r="BE947" s="64"/>
      <c r="BF947" s="64"/>
      <c r="BG947" s="64"/>
      <c r="BH947" s="64"/>
      <c r="BI947" s="64"/>
      <c r="BJ947" s="64"/>
      <c r="BK947" s="64"/>
      <c r="BL947" s="64"/>
      <c r="BM947" s="64"/>
      <c r="BN947" s="64"/>
      <c r="BO947" s="64"/>
      <c r="BP947" s="64"/>
      <c r="BQ947" s="64"/>
      <c r="BR947" s="64"/>
      <c r="BS947" s="64"/>
      <c r="BT947" s="64"/>
      <c r="BU947" s="64"/>
      <c r="BV947" s="64"/>
      <c r="BW947" s="64"/>
      <c r="BX947" s="64"/>
      <c r="BY947" s="64"/>
      <c r="BZ947" s="64"/>
      <c r="CA947" s="64"/>
    </row>
    <row r="948" spans="1:79" ht="1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  <c r="BB948" s="64"/>
      <c r="BC948" s="64"/>
      <c r="BD948" s="64"/>
      <c r="BE948" s="64"/>
      <c r="BF948" s="64"/>
      <c r="BG948" s="64"/>
      <c r="BH948" s="64"/>
      <c r="BI948" s="64"/>
      <c r="BJ948" s="64"/>
      <c r="BK948" s="64"/>
      <c r="BL948" s="64"/>
      <c r="BM948" s="64"/>
      <c r="BN948" s="64"/>
      <c r="BO948" s="64"/>
      <c r="BP948" s="64"/>
      <c r="BQ948" s="64"/>
      <c r="BR948" s="64"/>
      <c r="BS948" s="64"/>
      <c r="BT948" s="64"/>
      <c r="BU948" s="64"/>
      <c r="BV948" s="64"/>
      <c r="BW948" s="64"/>
      <c r="BX948" s="64"/>
      <c r="BY948" s="64"/>
      <c r="BZ948" s="64"/>
      <c r="CA948" s="64"/>
    </row>
    <row r="949" spans="1:79" ht="1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  <c r="BB949" s="64"/>
      <c r="BC949" s="64"/>
      <c r="BD949" s="64"/>
      <c r="BE949" s="64"/>
      <c r="BF949" s="64"/>
      <c r="BG949" s="64"/>
      <c r="BH949" s="64"/>
      <c r="BI949" s="64"/>
      <c r="BJ949" s="64"/>
      <c r="BK949" s="64"/>
      <c r="BL949" s="64"/>
      <c r="BM949" s="64"/>
      <c r="BN949" s="64"/>
      <c r="BO949" s="64"/>
      <c r="BP949" s="64"/>
      <c r="BQ949" s="64"/>
      <c r="BR949" s="64"/>
      <c r="BS949" s="64"/>
      <c r="BT949" s="64"/>
      <c r="BU949" s="64"/>
      <c r="BV949" s="64"/>
      <c r="BW949" s="64"/>
      <c r="BX949" s="64"/>
      <c r="BY949" s="64"/>
      <c r="BZ949" s="64"/>
      <c r="CA949" s="64"/>
    </row>
    <row r="950" spans="1:79" ht="1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  <c r="BO950" s="64"/>
      <c r="BP950" s="64"/>
      <c r="BQ950" s="64"/>
      <c r="BR950" s="64"/>
      <c r="BS950" s="64"/>
      <c r="BT950" s="64"/>
      <c r="BU950" s="64"/>
      <c r="BV950" s="64"/>
      <c r="BW950" s="64"/>
      <c r="BX950" s="64"/>
      <c r="BY950" s="64"/>
      <c r="BZ950" s="64"/>
      <c r="CA950" s="64"/>
    </row>
    <row r="951" spans="1:79" ht="1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4"/>
      <c r="BN951" s="64"/>
      <c r="BO951" s="64"/>
      <c r="BP951" s="64"/>
      <c r="BQ951" s="64"/>
      <c r="BR951" s="64"/>
      <c r="BS951" s="64"/>
      <c r="BT951" s="64"/>
      <c r="BU951" s="64"/>
      <c r="BV951" s="64"/>
      <c r="BW951" s="64"/>
      <c r="BX951" s="64"/>
      <c r="BY951" s="64"/>
      <c r="BZ951" s="64"/>
      <c r="CA951" s="64"/>
    </row>
    <row r="952" spans="1:79" ht="1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  <c r="BO952" s="64"/>
      <c r="BP952" s="64"/>
      <c r="BQ952" s="64"/>
      <c r="BR952" s="64"/>
      <c r="BS952" s="64"/>
      <c r="BT952" s="64"/>
      <c r="BU952" s="64"/>
      <c r="BV952" s="64"/>
      <c r="BW952" s="64"/>
      <c r="BX952" s="64"/>
      <c r="BY952" s="64"/>
      <c r="BZ952" s="64"/>
      <c r="CA952" s="64"/>
    </row>
    <row r="953" spans="1:79" ht="1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4"/>
      <c r="BN953" s="64"/>
      <c r="BO953" s="64"/>
      <c r="BP953" s="64"/>
      <c r="BQ953" s="64"/>
      <c r="BR953" s="64"/>
      <c r="BS953" s="64"/>
      <c r="BT953" s="64"/>
      <c r="BU953" s="64"/>
      <c r="BV953" s="64"/>
      <c r="BW953" s="64"/>
      <c r="BX953" s="64"/>
      <c r="BY953" s="64"/>
      <c r="BZ953" s="64"/>
      <c r="CA953" s="64"/>
    </row>
    <row r="954" spans="1:79" ht="1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  <c r="BB954" s="64"/>
      <c r="BC954" s="64"/>
      <c r="BD954" s="64"/>
      <c r="BE954" s="64"/>
      <c r="BF954" s="64"/>
      <c r="BG954" s="64"/>
      <c r="BH954" s="64"/>
      <c r="BI954" s="64"/>
      <c r="BJ954" s="64"/>
      <c r="BK954" s="64"/>
      <c r="BL954" s="64"/>
      <c r="BM954" s="64"/>
      <c r="BN954" s="64"/>
      <c r="BO954" s="64"/>
      <c r="BP954" s="64"/>
      <c r="BQ954" s="64"/>
      <c r="BR954" s="64"/>
      <c r="BS954" s="64"/>
      <c r="BT954" s="64"/>
      <c r="BU954" s="64"/>
      <c r="BV954" s="64"/>
      <c r="BW954" s="64"/>
      <c r="BX954" s="64"/>
      <c r="BY954" s="64"/>
      <c r="BZ954" s="64"/>
      <c r="CA954" s="64"/>
    </row>
    <row r="955" spans="1:79" ht="1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  <c r="BB955" s="64"/>
      <c r="BC955" s="64"/>
      <c r="BD955" s="64"/>
      <c r="BE955" s="64"/>
      <c r="BF955" s="64"/>
      <c r="BG955" s="64"/>
      <c r="BH955" s="64"/>
      <c r="BI955" s="64"/>
      <c r="BJ955" s="64"/>
      <c r="BK955" s="64"/>
      <c r="BL955" s="64"/>
      <c r="BM955" s="64"/>
      <c r="BN955" s="64"/>
      <c r="BO955" s="64"/>
      <c r="BP955" s="64"/>
      <c r="BQ955" s="64"/>
      <c r="BR955" s="64"/>
      <c r="BS955" s="64"/>
      <c r="BT955" s="64"/>
      <c r="BU955" s="64"/>
      <c r="BV955" s="64"/>
      <c r="BW955" s="64"/>
      <c r="BX955" s="64"/>
      <c r="BY955" s="64"/>
      <c r="BZ955" s="64"/>
      <c r="CA955" s="64"/>
    </row>
    <row r="956" spans="1:79" ht="1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  <c r="BB956" s="64"/>
      <c r="BC956" s="64"/>
      <c r="BD956" s="64"/>
      <c r="BE956" s="64"/>
      <c r="BF956" s="64"/>
      <c r="BG956" s="64"/>
      <c r="BH956" s="64"/>
      <c r="BI956" s="64"/>
      <c r="BJ956" s="64"/>
      <c r="BK956" s="64"/>
      <c r="BL956" s="64"/>
      <c r="BM956" s="64"/>
      <c r="BN956" s="64"/>
      <c r="BO956" s="64"/>
      <c r="BP956" s="64"/>
      <c r="BQ956" s="64"/>
      <c r="BR956" s="64"/>
      <c r="BS956" s="64"/>
      <c r="BT956" s="64"/>
      <c r="BU956" s="64"/>
      <c r="BV956" s="64"/>
      <c r="BW956" s="64"/>
      <c r="BX956" s="64"/>
      <c r="BY956" s="64"/>
      <c r="BZ956" s="64"/>
      <c r="CA956" s="64"/>
    </row>
    <row r="957" spans="1:79" ht="1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  <c r="BB957" s="64"/>
      <c r="BC957" s="64"/>
      <c r="BD957" s="64"/>
      <c r="BE957" s="64"/>
      <c r="BF957" s="64"/>
      <c r="BG957" s="64"/>
      <c r="BH957" s="64"/>
      <c r="BI957" s="64"/>
      <c r="BJ957" s="64"/>
      <c r="BK957" s="64"/>
      <c r="BL957" s="64"/>
      <c r="BM957" s="64"/>
      <c r="BN957" s="64"/>
      <c r="BO957" s="64"/>
      <c r="BP957" s="64"/>
      <c r="BQ957" s="64"/>
      <c r="BR957" s="64"/>
      <c r="BS957" s="64"/>
      <c r="BT957" s="64"/>
      <c r="BU957" s="64"/>
      <c r="BV957" s="64"/>
      <c r="BW957" s="64"/>
      <c r="BX957" s="64"/>
      <c r="BY957" s="64"/>
      <c r="BZ957" s="64"/>
      <c r="CA957" s="64"/>
    </row>
    <row r="958" spans="1:79" ht="1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  <c r="BB958" s="64"/>
      <c r="BC958" s="64"/>
      <c r="BD958" s="64"/>
      <c r="BE958" s="64"/>
      <c r="BF958" s="64"/>
      <c r="BG958" s="64"/>
      <c r="BH958" s="64"/>
      <c r="BI958" s="64"/>
      <c r="BJ958" s="64"/>
      <c r="BK958" s="64"/>
      <c r="BL958" s="64"/>
      <c r="BM958" s="64"/>
      <c r="BN958" s="64"/>
      <c r="BO958" s="64"/>
      <c r="BP958" s="64"/>
      <c r="BQ958" s="64"/>
      <c r="BR958" s="64"/>
      <c r="BS958" s="64"/>
      <c r="BT958" s="64"/>
      <c r="BU958" s="64"/>
      <c r="BV958" s="64"/>
      <c r="BW958" s="64"/>
      <c r="BX958" s="64"/>
      <c r="BY958" s="64"/>
      <c r="BZ958" s="64"/>
      <c r="CA958" s="64"/>
    </row>
    <row r="959" spans="1:79" ht="1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  <c r="BO959" s="64"/>
      <c r="BP959" s="64"/>
      <c r="BQ959" s="64"/>
      <c r="BR959" s="64"/>
      <c r="BS959" s="64"/>
      <c r="BT959" s="64"/>
      <c r="BU959" s="64"/>
      <c r="BV959" s="64"/>
      <c r="BW959" s="64"/>
      <c r="BX959" s="64"/>
      <c r="BY959" s="64"/>
      <c r="BZ959" s="64"/>
      <c r="CA959" s="64"/>
    </row>
    <row r="960" spans="1:79" ht="1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  <c r="BB960" s="64"/>
      <c r="BC960" s="64"/>
      <c r="BD960" s="64"/>
      <c r="BE960" s="64"/>
      <c r="BF960" s="64"/>
      <c r="BG960" s="64"/>
      <c r="BH960" s="64"/>
      <c r="BI960" s="64"/>
      <c r="BJ960" s="64"/>
      <c r="BK960" s="64"/>
      <c r="BL960" s="64"/>
      <c r="BM960" s="64"/>
      <c r="BN960" s="64"/>
      <c r="BO960" s="64"/>
      <c r="BP960" s="64"/>
      <c r="BQ960" s="64"/>
      <c r="BR960" s="64"/>
      <c r="BS960" s="64"/>
      <c r="BT960" s="64"/>
      <c r="BU960" s="64"/>
      <c r="BV960" s="64"/>
      <c r="BW960" s="64"/>
      <c r="BX960" s="64"/>
      <c r="BY960" s="64"/>
      <c r="BZ960" s="64"/>
      <c r="CA960" s="64"/>
    </row>
    <row r="961" spans="1:79" ht="1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  <c r="AW961" s="64"/>
      <c r="AX961" s="64"/>
      <c r="AY961" s="64"/>
      <c r="AZ961" s="64"/>
      <c r="BA961" s="64"/>
      <c r="BB961" s="64"/>
      <c r="BC961" s="64"/>
      <c r="BD961" s="64"/>
      <c r="BE961" s="64"/>
      <c r="BF961" s="64"/>
      <c r="BG961" s="64"/>
      <c r="BH961" s="64"/>
      <c r="BI961" s="64"/>
      <c r="BJ961" s="64"/>
      <c r="BK961" s="64"/>
      <c r="BL961" s="64"/>
      <c r="BM961" s="64"/>
      <c r="BN961" s="64"/>
      <c r="BO961" s="64"/>
      <c r="BP961" s="64"/>
      <c r="BQ961" s="64"/>
      <c r="BR961" s="64"/>
      <c r="BS961" s="64"/>
      <c r="BT961" s="64"/>
      <c r="BU961" s="64"/>
      <c r="BV961" s="64"/>
      <c r="BW961" s="64"/>
      <c r="BX961" s="64"/>
      <c r="BY961" s="64"/>
      <c r="BZ961" s="64"/>
      <c r="CA961" s="64"/>
    </row>
    <row r="962" spans="1:79" ht="1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  <c r="BB962" s="64"/>
      <c r="BC962" s="64"/>
      <c r="BD962" s="64"/>
      <c r="BE962" s="64"/>
      <c r="BF962" s="64"/>
      <c r="BG962" s="64"/>
      <c r="BH962" s="64"/>
      <c r="BI962" s="64"/>
      <c r="BJ962" s="64"/>
      <c r="BK962" s="64"/>
      <c r="BL962" s="64"/>
      <c r="BM962" s="64"/>
      <c r="BN962" s="64"/>
      <c r="BO962" s="64"/>
      <c r="BP962" s="64"/>
      <c r="BQ962" s="64"/>
      <c r="BR962" s="64"/>
      <c r="BS962" s="64"/>
      <c r="BT962" s="64"/>
      <c r="BU962" s="64"/>
      <c r="BV962" s="64"/>
      <c r="BW962" s="64"/>
      <c r="BX962" s="64"/>
      <c r="BY962" s="64"/>
      <c r="BZ962" s="64"/>
      <c r="CA962" s="64"/>
    </row>
    <row r="963" spans="1:79" ht="1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  <c r="AW963" s="64"/>
      <c r="AX963" s="64"/>
      <c r="AY963" s="64"/>
      <c r="AZ963" s="64"/>
      <c r="BA963" s="64"/>
      <c r="BB963" s="64"/>
      <c r="BC963" s="64"/>
      <c r="BD963" s="64"/>
      <c r="BE963" s="64"/>
      <c r="BF963" s="64"/>
      <c r="BG963" s="64"/>
      <c r="BH963" s="64"/>
      <c r="BI963" s="64"/>
      <c r="BJ963" s="64"/>
      <c r="BK963" s="64"/>
      <c r="BL963" s="64"/>
      <c r="BM963" s="64"/>
      <c r="BN963" s="64"/>
      <c r="BO963" s="64"/>
      <c r="BP963" s="64"/>
      <c r="BQ963" s="64"/>
      <c r="BR963" s="64"/>
      <c r="BS963" s="64"/>
      <c r="BT963" s="64"/>
      <c r="BU963" s="64"/>
      <c r="BV963" s="64"/>
      <c r="BW963" s="64"/>
      <c r="BX963" s="64"/>
      <c r="BY963" s="64"/>
      <c r="BZ963" s="64"/>
      <c r="CA963" s="64"/>
    </row>
    <row r="964" spans="1:79" ht="1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  <c r="BB964" s="64"/>
      <c r="BC964" s="64"/>
      <c r="BD964" s="64"/>
      <c r="BE964" s="64"/>
      <c r="BF964" s="64"/>
      <c r="BG964" s="64"/>
      <c r="BH964" s="64"/>
      <c r="BI964" s="64"/>
      <c r="BJ964" s="64"/>
      <c r="BK964" s="64"/>
      <c r="BL964" s="64"/>
      <c r="BM964" s="64"/>
      <c r="BN964" s="64"/>
      <c r="BO964" s="64"/>
      <c r="BP964" s="64"/>
      <c r="BQ964" s="64"/>
      <c r="BR964" s="64"/>
      <c r="BS964" s="64"/>
      <c r="BT964" s="64"/>
      <c r="BU964" s="64"/>
      <c r="BV964" s="64"/>
      <c r="BW964" s="64"/>
      <c r="BX964" s="64"/>
      <c r="BY964" s="64"/>
      <c r="BZ964" s="64"/>
      <c r="CA964" s="64"/>
    </row>
    <row r="965" spans="1:79" ht="1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  <c r="BB965" s="64"/>
      <c r="BC965" s="64"/>
      <c r="BD965" s="64"/>
      <c r="BE965" s="64"/>
      <c r="BF965" s="64"/>
      <c r="BG965" s="64"/>
      <c r="BH965" s="64"/>
      <c r="BI965" s="64"/>
      <c r="BJ965" s="64"/>
      <c r="BK965" s="64"/>
      <c r="BL965" s="64"/>
      <c r="BM965" s="64"/>
      <c r="BN965" s="64"/>
      <c r="BO965" s="64"/>
      <c r="BP965" s="64"/>
      <c r="BQ965" s="64"/>
      <c r="BR965" s="64"/>
      <c r="BS965" s="64"/>
      <c r="BT965" s="64"/>
      <c r="BU965" s="64"/>
      <c r="BV965" s="64"/>
      <c r="BW965" s="64"/>
      <c r="BX965" s="64"/>
      <c r="BY965" s="64"/>
      <c r="BZ965" s="64"/>
      <c r="CA965" s="64"/>
    </row>
    <row r="966" spans="1:79" ht="1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  <c r="BB966" s="64"/>
      <c r="BC966" s="64"/>
      <c r="BD966" s="64"/>
      <c r="BE966" s="64"/>
      <c r="BF966" s="64"/>
      <c r="BG966" s="64"/>
      <c r="BH966" s="64"/>
      <c r="BI966" s="64"/>
      <c r="BJ966" s="64"/>
      <c r="BK966" s="64"/>
      <c r="BL966" s="64"/>
      <c r="BM966" s="64"/>
      <c r="BN966" s="64"/>
      <c r="BO966" s="64"/>
      <c r="BP966" s="64"/>
      <c r="BQ966" s="64"/>
      <c r="BR966" s="64"/>
      <c r="BS966" s="64"/>
      <c r="BT966" s="64"/>
      <c r="BU966" s="64"/>
      <c r="BV966" s="64"/>
      <c r="BW966" s="64"/>
      <c r="BX966" s="64"/>
      <c r="BY966" s="64"/>
      <c r="BZ966" s="64"/>
      <c r="CA966" s="64"/>
    </row>
    <row r="967" spans="1:79" ht="1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  <c r="AW967" s="64"/>
      <c r="AX967" s="64"/>
      <c r="AY967" s="64"/>
      <c r="AZ967" s="64"/>
      <c r="BA967" s="64"/>
      <c r="BB967" s="64"/>
      <c r="BC967" s="64"/>
      <c r="BD967" s="64"/>
      <c r="BE967" s="64"/>
      <c r="BF967" s="64"/>
      <c r="BG967" s="64"/>
      <c r="BH967" s="64"/>
      <c r="BI967" s="64"/>
      <c r="BJ967" s="64"/>
      <c r="BK967" s="64"/>
      <c r="BL967" s="64"/>
      <c r="BM967" s="64"/>
      <c r="BN967" s="64"/>
      <c r="BO967" s="64"/>
      <c r="BP967" s="64"/>
      <c r="BQ967" s="64"/>
      <c r="BR967" s="64"/>
      <c r="BS967" s="64"/>
      <c r="BT967" s="64"/>
      <c r="BU967" s="64"/>
      <c r="BV967" s="64"/>
      <c r="BW967" s="64"/>
      <c r="BX967" s="64"/>
      <c r="BY967" s="64"/>
      <c r="BZ967" s="64"/>
      <c r="CA967" s="64"/>
    </row>
    <row r="968" spans="1:79" ht="1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  <c r="BB968" s="64"/>
      <c r="BC968" s="64"/>
      <c r="BD968" s="64"/>
      <c r="BE968" s="64"/>
      <c r="BF968" s="64"/>
      <c r="BG968" s="64"/>
      <c r="BH968" s="64"/>
      <c r="BI968" s="64"/>
      <c r="BJ968" s="64"/>
      <c r="BK968" s="64"/>
      <c r="BL968" s="64"/>
      <c r="BM968" s="64"/>
      <c r="BN968" s="64"/>
      <c r="BO968" s="64"/>
      <c r="BP968" s="64"/>
      <c r="BQ968" s="64"/>
      <c r="BR968" s="64"/>
      <c r="BS968" s="64"/>
      <c r="BT968" s="64"/>
      <c r="BU968" s="64"/>
      <c r="BV968" s="64"/>
      <c r="BW968" s="64"/>
      <c r="BX968" s="64"/>
      <c r="BY968" s="64"/>
      <c r="BZ968" s="64"/>
      <c r="CA968" s="64"/>
    </row>
    <row r="969" spans="1:79" ht="1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4"/>
      <c r="BN969" s="64"/>
      <c r="BO969" s="64"/>
      <c r="BP969" s="64"/>
      <c r="BQ969" s="64"/>
      <c r="BR969" s="64"/>
      <c r="BS969" s="64"/>
      <c r="BT969" s="64"/>
      <c r="BU969" s="64"/>
      <c r="BV969" s="64"/>
      <c r="BW969" s="64"/>
      <c r="BX969" s="64"/>
      <c r="BY969" s="64"/>
      <c r="BZ969" s="64"/>
      <c r="CA969" s="64"/>
    </row>
    <row r="970" spans="1:79" ht="1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4"/>
      <c r="BN970" s="64"/>
      <c r="BO970" s="64"/>
      <c r="BP970" s="64"/>
      <c r="BQ970" s="64"/>
      <c r="BR970" s="64"/>
      <c r="BS970" s="64"/>
      <c r="BT970" s="64"/>
      <c r="BU970" s="64"/>
      <c r="BV970" s="64"/>
      <c r="BW970" s="64"/>
      <c r="BX970" s="64"/>
      <c r="BY970" s="64"/>
      <c r="BZ970" s="64"/>
      <c r="CA970" s="64"/>
    </row>
    <row r="971" spans="1:79" ht="1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  <c r="BB971" s="64"/>
      <c r="BC971" s="64"/>
      <c r="BD971" s="64"/>
      <c r="BE971" s="64"/>
      <c r="BF971" s="64"/>
      <c r="BG971" s="64"/>
      <c r="BH971" s="64"/>
      <c r="BI971" s="64"/>
      <c r="BJ971" s="64"/>
      <c r="BK971" s="64"/>
      <c r="BL971" s="64"/>
      <c r="BM971" s="64"/>
      <c r="BN971" s="64"/>
      <c r="BO971" s="64"/>
      <c r="BP971" s="64"/>
      <c r="BQ971" s="64"/>
      <c r="BR971" s="64"/>
      <c r="BS971" s="64"/>
      <c r="BT971" s="64"/>
      <c r="BU971" s="64"/>
      <c r="BV971" s="64"/>
      <c r="BW971" s="64"/>
      <c r="BX971" s="64"/>
      <c r="BY971" s="64"/>
      <c r="BZ971" s="64"/>
      <c r="CA971" s="64"/>
    </row>
    <row r="972" spans="1:79" ht="1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  <c r="BB972" s="64"/>
      <c r="BC972" s="64"/>
      <c r="BD972" s="64"/>
      <c r="BE972" s="64"/>
      <c r="BF972" s="64"/>
      <c r="BG972" s="64"/>
      <c r="BH972" s="64"/>
      <c r="BI972" s="64"/>
      <c r="BJ972" s="64"/>
      <c r="BK972" s="64"/>
      <c r="BL972" s="64"/>
      <c r="BM972" s="64"/>
      <c r="BN972" s="64"/>
      <c r="BO972" s="64"/>
      <c r="BP972" s="64"/>
      <c r="BQ972" s="64"/>
      <c r="BR972" s="64"/>
      <c r="BS972" s="64"/>
      <c r="BT972" s="64"/>
      <c r="BU972" s="64"/>
      <c r="BV972" s="64"/>
      <c r="BW972" s="64"/>
      <c r="BX972" s="64"/>
      <c r="BY972" s="64"/>
      <c r="BZ972" s="64"/>
      <c r="CA972" s="64"/>
    </row>
    <row r="973" spans="1:79" ht="1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  <c r="AW973" s="64"/>
      <c r="AX973" s="64"/>
      <c r="AY973" s="64"/>
      <c r="AZ973" s="64"/>
      <c r="BA973" s="64"/>
      <c r="BB973" s="64"/>
      <c r="BC973" s="64"/>
      <c r="BD973" s="64"/>
      <c r="BE973" s="64"/>
      <c r="BF973" s="64"/>
      <c r="BG973" s="64"/>
      <c r="BH973" s="64"/>
      <c r="BI973" s="64"/>
      <c r="BJ973" s="64"/>
      <c r="BK973" s="64"/>
      <c r="BL973" s="64"/>
      <c r="BM973" s="64"/>
      <c r="BN973" s="64"/>
      <c r="BO973" s="64"/>
      <c r="BP973" s="64"/>
      <c r="BQ973" s="64"/>
      <c r="BR973" s="64"/>
      <c r="BS973" s="64"/>
      <c r="BT973" s="64"/>
      <c r="BU973" s="64"/>
      <c r="BV973" s="64"/>
      <c r="BW973" s="64"/>
      <c r="BX973" s="64"/>
      <c r="BY973" s="64"/>
      <c r="BZ973" s="64"/>
      <c r="CA973" s="64"/>
    </row>
    <row r="974" spans="1:79" ht="1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  <c r="AW974" s="64"/>
      <c r="AX974" s="64"/>
      <c r="AY974" s="64"/>
      <c r="AZ974" s="64"/>
      <c r="BA974" s="64"/>
      <c r="BB974" s="64"/>
      <c r="BC974" s="64"/>
      <c r="BD974" s="64"/>
      <c r="BE974" s="64"/>
      <c r="BF974" s="64"/>
      <c r="BG974" s="64"/>
      <c r="BH974" s="64"/>
      <c r="BI974" s="64"/>
      <c r="BJ974" s="64"/>
      <c r="BK974" s="64"/>
      <c r="BL974" s="64"/>
      <c r="BM974" s="64"/>
      <c r="BN974" s="64"/>
      <c r="BO974" s="64"/>
      <c r="BP974" s="64"/>
      <c r="BQ974" s="64"/>
      <c r="BR974" s="64"/>
      <c r="BS974" s="64"/>
      <c r="BT974" s="64"/>
      <c r="BU974" s="64"/>
      <c r="BV974" s="64"/>
      <c r="BW974" s="64"/>
      <c r="BX974" s="64"/>
      <c r="BY974" s="64"/>
      <c r="BZ974" s="64"/>
      <c r="CA974" s="64"/>
    </row>
    <row r="975" spans="1:79" ht="1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  <c r="AW975" s="64"/>
      <c r="AX975" s="64"/>
      <c r="AY975" s="64"/>
      <c r="AZ975" s="64"/>
      <c r="BA975" s="64"/>
      <c r="BB975" s="64"/>
      <c r="BC975" s="64"/>
      <c r="BD975" s="64"/>
      <c r="BE975" s="64"/>
      <c r="BF975" s="64"/>
      <c r="BG975" s="64"/>
      <c r="BH975" s="64"/>
      <c r="BI975" s="64"/>
      <c r="BJ975" s="64"/>
      <c r="BK975" s="64"/>
      <c r="BL975" s="64"/>
      <c r="BM975" s="64"/>
      <c r="BN975" s="64"/>
      <c r="BO975" s="64"/>
      <c r="BP975" s="64"/>
      <c r="BQ975" s="64"/>
      <c r="BR975" s="64"/>
      <c r="BS975" s="64"/>
      <c r="BT975" s="64"/>
      <c r="BU975" s="64"/>
      <c r="BV975" s="64"/>
      <c r="BW975" s="64"/>
      <c r="BX975" s="64"/>
      <c r="BY975" s="64"/>
      <c r="BZ975" s="64"/>
      <c r="CA975" s="64"/>
    </row>
    <row r="976" spans="1:79" ht="1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  <c r="AW976" s="64"/>
      <c r="AX976" s="64"/>
      <c r="AY976" s="64"/>
      <c r="AZ976" s="64"/>
      <c r="BA976" s="64"/>
      <c r="BB976" s="64"/>
      <c r="BC976" s="64"/>
      <c r="BD976" s="64"/>
      <c r="BE976" s="64"/>
      <c r="BF976" s="64"/>
      <c r="BG976" s="64"/>
      <c r="BH976" s="64"/>
      <c r="BI976" s="64"/>
      <c r="BJ976" s="64"/>
      <c r="BK976" s="64"/>
      <c r="BL976" s="64"/>
      <c r="BM976" s="64"/>
      <c r="BN976" s="64"/>
      <c r="BO976" s="64"/>
      <c r="BP976" s="64"/>
      <c r="BQ976" s="64"/>
      <c r="BR976" s="64"/>
      <c r="BS976" s="64"/>
      <c r="BT976" s="64"/>
      <c r="BU976" s="64"/>
      <c r="BV976" s="64"/>
      <c r="BW976" s="64"/>
      <c r="BX976" s="64"/>
      <c r="BY976" s="64"/>
      <c r="BZ976" s="64"/>
      <c r="CA976" s="64"/>
    </row>
    <row r="977" spans="1:79" ht="1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  <c r="AW977" s="64"/>
      <c r="AX977" s="64"/>
      <c r="AY977" s="64"/>
      <c r="AZ977" s="64"/>
      <c r="BA977" s="64"/>
      <c r="BB977" s="64"/>
      <c r="BC977" s="64"/>
      <c r="BD977" s="64"/>
      <c r="BE977" s="64"/>
      <c r="BF977" s="64"/>
      <c r="BG977" s="64"/>
      <c r="BH977" s="64"/>
      <c r="BI977" s="64"/>
      <c r="BJ977" s="64"/>
      <c r="BK977" s="64"/>
      <c r="BL977" s="64"/>
      <c r="BM977" s="64"/>
      <c r="BN977" s="64"/>
      <c r="BO977" s="64"/>
      <c r="BP977" s="64"/>
      <c r="BQ977" s="64"/>
      <c r="BR977" s="64"/>
      <c r="BS977" s="64"/>
      <c r="BT977" s="64"/>
      <c r="BU977" s="64"/>
      <c r="BV977" s="64"/>
      <c r="BW977" s="64"/>
      <c r="BX977" s="64"/>
      <c r="BY977" s="64"/>
      <c r="BZ977" s="64"/>
      <c r="CA977" s="64"/>
    </row>
    <row r="978" spans="1:79" ht="1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  <c r="AW978" s="64"/>
      <c r="AX978" s="64"/>
      <c r="AY978" s="64"/>
      <c r="AZ978" s="64"/>
      <c r="BA978" s="64"/>
      <c r="BB978" s="64"/>
      <c r="BC978" s="64"/>
      <c r="BD978" s="64"/>
      <c r="BE978" s="64"/>
      <c r="BF978" s="64"/>
      <c r="BG978" s="64"/>
      <c r="BH978" s="64"/>
      <c r="BI978" s="64"/>
      <c r="BJ978" s="64"/>
      <c r="BK978" s="64"/>
      <c r="BL978" s="64"/>
      <c r="BM978" s="64"/>
      <c r="BN978" s="64"/>
      <c r="BO978" s="64"/>
      <c r="BP978" s="64"/>
      <c r="BQ978" s="64"/>
      <c r="BR978" s="64"/>
      <c r="BS978" s="64"/>
      <c r="BT978" s="64"/>
      <c r="BU978" s="64"/>
      <c r="BV978" s="64"/>
      <c r="BW978" s="64"/>
      <c r="BX978" s="64"/>
      <c r="BY978" s="64"/>
      <c r="BZ978" s="64"/>
      <c r="CA978" s="64"/>
    </row>
    <row r="979" spans="1:79" ht="1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  <c r="BB979" s="64"/>
      <c r="BC979" s="64"/>
      <c r="BD979" s="64"/>
      <c r="BE979" s="64"/>
      <c r="BF979" s="64"/>
      <c r="BG979" s="64"/>
      <c r="BH979" s="64"/>
      <c r="BI979" s="64"/>
      <c r="BJ979" s="64"/>
      <c r="BK979" s="64"/>
      <c r="BL979" s="64"/>
      <c r="BM979" s="64"/>
      <c r="BN979" s="64"/>
      <c r="BO979" s="64"/>
      <c r="BP979" s="64"/>
      <c r="BQ979" s="64"/>
      <c r="BR979" s="64"/>
      <c r="BS979" s="64"/>
      <c r="BT979" s="64"/>
      <c r="BU979" s="64"/>
      <c r="BV979" s="64"/>
      <c r="BW979" s="64"/>
      <c r="BX979" s="64"/>
      <c r="BY979" s="64"/>
      <c r="BZ979" s="64"/>
      <c r="CA979" s="64"/>
    </row>
    <row r="980" spans="1:79" ht="1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  <c r="BB980" s="64"/>
      <c r="BC980" s="64"/>
      <c r="BD980" s="64"/>
      <c r="BE980" s="64"/>
      <c r="BF980" s="64"/>
      <c r="BG980" s="64"/>
      <c r="BH980" s="64"/>
      <c r="BI980" s="64"/>
      <c r="BJ980" s="64"/>
      <c r="BK980" s="64"/>
      <c r="BL980" s="64"/>
      <c r="BM980" s="64"/>
      <c r="BN980" s="64"/>
      <c r="BO980" s="64"/>
      <c r="BP980" s="64"/>
      <c r="BQ980" s="64"/>
      <c r="BR980" s="64"/>
      <c r="BS980" s="64"/>
      <c r="BT980" s="64"/>
      <c r="BU980" s="64"/>
      <c r="BV980" s="64"/>
      <c r="BW980" s="64"/>
      <c r="BX980" s="64"/>
      <c r="BY980" s="64"/>
      <c r="BZ980" s="64"/>
      <c r="CA980" s="64"/>
    </row>
    <row r="981" spans="1:79" ht="1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  <c r="BB981" s="64"/>
      <c r="BC981" s="64"/>
      <c r="BD981" s="64"/>
      <c r="BE981" s="64"/>
      <c r="BF981" s="64"/>
      <c r="BG981" s="64"/>
      <c r="BH981" s="64"/>
      <c r="BI981" s="64"/>
      <c r="BJ981" s="64"/>
      <c r="BK981" s="64"/>
      <c r="BL981" s="64"/>
      <c r="BM981" s="64"/>
      <c r="BN981" s="64"/>
      <c r="BO981" s="64"/>
      <c r="BP981" s="64"/>
      <c r="BQ981" s="64"/>
      <c r="BR981" s="64"/>
      <c r="BS981" s="64"/>
      <c r="BT981" s="64"/>
      <c r="BU981" s="64"/>
      <c r="BV981" s="64"/>
      <c r="BW981" s="64"/>
      <c r="BX981" s="64"/>
      <c r="BY981" s="64"/>
      <c r="BZ981" s="64"/>
      <c r="CA981" s="64"/>
    </row>
    <row r="982" spans="1:79" ht="1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  <c r="AW982" s="64"/>
      <c r="AX982" s="64"/>
      <c r="AY982" s="64"/>
      <c r="AZ982" s="64"/>
      <c r="BA982" s="64"/>
      <c r="BB982" s="64"/>
      <c r="BC982" s="64"/>
      <c r="BD982" s="64"/>
      <c r="BE982" s="64"/>
      <c r="BF982" s="64"/>
      <c r="BG982" s="64"/>
      <c r="BH982" s="64"/>
      <c r="BI982" s="64"/>
      <c r="BJ982" s="64"/>
      <c r="BK982" s="64"/>
      <c r="BL982" s="64"/>
      <c r="BM982" s="64"/>
      <c r="BN982" s="64"/>
      <c r="BO982" s="64"/>
      <c r="BP982" s="64"/>
      <c r="BQ982" s="64"/>
      <c r="BR982" s="64"/>
      <c r="BS982" s="64"/>
      <c r="BT982" s="64"/>
      <c r="BU982" s="64"/>
      <c r="BV982" s="64"/>
      <c r="BW982" s="64"/>
      <c r="BX982" s="64"/>
      <c r="BY982" s="64"/>
      <c r="BZ982" s="64"/>
      <c r="CA982" s="64"/>
    </row>
    <row r="983" spans="1:79" ht="1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  <c r="AW983" s="64"/>
      <c r="AX983" s="64"/>
      <c r="AY983" s="64"/>
      <c r="AZ983" s="64"/>
      <c r="BA983" s="64"/>
      <c r="BB983" s="64"/>
      <c r="BC983" s="64"/>
      <c r="BD983" s="64"/>
      <c r="BE983" s="64"/>
      <c r="BF983" s="64"/>
      <c r="BG983" s="64"/>
      <c r="BH983" s="64"/>
      <c r="BI983" s="64"/>
      <c r="BJ983" s="64"/>
      <c r="BK983" s="64"/>
      <c r="BL983" s="64"/>
      <c r="BM983" s="64"/>
      <c r="BN983" s="64"/>
      <c r="BO983" s="64"/>
      <c r="BP983" s="64"/>
      <c r="BQ983" s="64"/>
      <c r="BR983" s="64"/>
      <c r="BS983" s="64"/>
      <c r="BT983" s="64"/>
      <c r="BU983" s="64"/>
      <c r="BV983" s="64"/>
      <c r="BW983" s="64"/>
      <c r="BX983" s="64"/>
      <c r="BY983" s="64"/>
      <c r="BZ983" s="64"/>
      <c r="CA983" s="64"/>
    </row>
    <row r="984" spans="1:79" ht="1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  <c r="AW984" s="64"/>
      <c r="AX984" s="64"/>
      <c r="AY984" s="64"/>
      <c r="AZ984" s="64"/>
      <c r="BA984" s="64"/>
      <c r="BB984" s="64"/>
      <c r="BC984" s="64"/>
      <c r="BD984" s="64"/>
      <c r="BE984" s="64"/>
      <c r="BF984" s="64"/>
      <c r="BG984" s="64"/>
      <c r="BH984" s="64"/>
      <c r="BI984" s="64"/>
      <c r="BJ984" s="64"/>
      <c r="BK984" s="64"/>
      <c r="BL984" s="64"/>
      <c r="BM984" s="64"/>
      <c r="BN984" s="64"/>
      <c r="BO984" s="64"/>
      <c r="BP984" s="64"/>
      <c r="BQ984" s="64"/>
      <c r="BR984" s="64"/>
      <c r="BS984" s="64"/>
      <c r="BT984" s="64"/>
      <c r="BU984" s="64"/>
      <c r="BV984" s="64"/>
      <c r="BW984" s="64"/>
      <c r="BX984" s="64"/>
      <c r="BY984" s="64"/>
      <c r="BZ984" s="64"/>
      <c r="CA984" s="64"/>
    </row>
    <row r="985" spans="1:79" ht="1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  <c r="AW985" s="64"/>
      <c r="AX985" s="64"/>
      <c r="AY985" s="64"/>
      <c r="AZ985" s="64"/>
      <c r="BA985" s="64"/>
      <c r="BB985" s="64"/>
      <c r="BC985" s="64"/>
      <c r="BD985" s="64"/>
      <c r="BE985" s="64"/>
      <c r="BF985" s="64"/>
      <c r="BG985" s="64"/>
      <c r="BH985" s="64"/>
      <c r="BI985" s="64"/>
      <c r="BJ985" s="64"/>
      <c r="BK985" s="64"/>
      <c r="BL985" s="64"/>
      <c r="BM985" s="64"/>
      <c r="BN985" s="64"/>
      <c r="BO985" s="64"/>
      <c r="BP985" s="64"/>
      <c r="BQ985" s="64"/>
      <c r="BR985" s="64"/>
      <c r="BS985" s="64"/>
      <c r="BT985" s="64"/>
      <c r="BU985" s="64"/>
      <c r="BV985" s="64"/>
      <c r="BW985" s="64"/>
      <c r="BX985" s="64"/>
      <c r="BY985" s="64"/>
      <c r="BZ985" s="64"/>
      <c r="CA985" s="64"/>
    </row>
    <row r="986" spans="1:79" ht="1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  <c r="AW986" s="64"/>
      <c r="AX986" s="64"/>
      <c r="AY986" s="64"/>
      <c r="AZ986" s="64"/>
      <c r="BA986" s="64"/>
      <c r="BB986" s="64"/>
      <c r="BC986" s="64"/>
      <c r="BD986" s="64"/>
      <c r="BE986" s="64"/>
      <c r="BF986" s="64"/>
      <c r="BG986" s="64"/>
      <c r="BH986" s="64"/>
      <c r="BI986" s="64"/>
      <c r="BJ986" s="64"/>
      <c r="BK986" s="64"/>
      <c r="BL986" s="64"/>
      <c r="BM986" s="64"/>
      <c r="BN986" s="64"/>
      <c r="BO986" s="64"/>
      <c r="BP986" s="64"/>
      <c r="BQ986" s="64"/>
      <c r="BR986" s="64"/>
      <c r="BS986" s="64"/>
      <c r="BT986" s="64"/>
      <c r="BU986" s="64"/>
      <c r="BV986" s="64"/>
      <c r="BW986" s="64"/>
      <c r="BX986" s="64"/>
      <c r="BY986" s="64"/>
      <c r="BZ986" s="64"/>
      <c r="CA986" s="64"/>
    </row>
    <row r="987" spans="1:79" ht="1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  <c r="AW987" s="64"/>
      <c r="AX987" s="64"/>
      <c r="AY987" s="64"/>
      <c r="AZ987" s="64"/>
      <c r="BA987" s="64"/>
      <c r="BB987" s="64"/>
      <c r="BC987" s="64"/>
      <c r="BD987" s="64"/>
      <c r="BE987" s="64"/>
      <c r="BF987" s="64"/>
      <c r="BG987" s="64"/>
      <c r="BH987" s="64"/>
      <c r="BI987" s="64"/>
      <c r="BJ987" s="64"/>
      <c r="BK987" s="64"/>
      <c r="BL987" s="64"/>
      <c r="BM987" s="64"/>
      <c r="BN987" s="64"/>
      <c r="BO987" s="64"/>
      <c r="BP987" s="64"/>
      <c r="BQ987" s="64"/>
      <c r="BR987" s="64"/>
      <c r="BS987" s="64"/>
      <c r="BT987" s="64"/>
      <c r="BU987" s="64"/>
      <c r="BV987" s="64"/>
      <c r="BW987" s="64"/>
      <c r="BX987" s="64"/>
      <c r="BY987" s="64"/>
      <c r="BZ987" s="64"/>
      <c r="CA987" s="64"/>
    </row>
    <row r="988" spans="1:79" ht="1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  <c r="AW988" s="64"/>
      <c r="AX988" s="64"/>
      <c r="AY988" s="64"/>
      <c r="AZ988" s="64"/>
      <c r="BA988" s="64"/>
      <c r="BB988" s="64"/>
      <c r="BC988" s="64"/>
      <c r="BD988" s="64"/>
      <c r="BE988" s="64"/>
      <c r="BF988" s="64"/>
      <c r="BG988" s="64"/>
      <c r="BH988" s="64"/>
      <c r="BI988" s="64"/>
      <c r="BJ988" s="64"/>
      <c r="BK988" s="64"/>
      <c r="BL988" s="64"/>
      <c r="BM988" s="64"/>
      <c r="BN988" s="64"/>
      <c r="BO988" s="64"/>
      <c r="BP988" s="64"/>
      <c r="BQ988" s="64"/>
      <c r="BR988" s="64"/>
      <c r="BS988" s="64"/>
      <c r="BT988" s="64"/>
      <c r="BU988" s="64"/>
      <c r="BV988" s="64"/>
      <c r="BW988" s="64"/>
      <c r="BX988" s="64"/>
      <c r="BY988" s="64"/>
      <c r="BZ988" s="64"/>
      <c r="CA988" s="64"/>
    </row>
    <row r="989" spans="1:79" ht="1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  <c r="AW989" s="64"/>
      <c r="AX989" s="64"/>
      <c r="AY989" s="64"/>
      <c r="AZ989" s="64"/>
      <c r="BA989" s="64"/>
      <c r="BB989" s="64"/>
      <c r="BC989" s="64"/>
      <c r="BD989" s="64"/>
      <c r="BE989" s="64"/>
      <c r="BF989" s="64"/>
      <c r="BG989" s="64"/>
      <c r="BH989" s="64"/>
      <c r="BI989" s="64"/>
      <c r="BJ989" s="64"/>
      <c r="BK989" s="64"/>
      <c r="BL989" s="64"/>
      <c r="BM989" s="64"/>
      <c r="BN989" s="64"/>
      <c r="BO989" s="64"/>
      <c r="BP989" s="64"/>
      <c r="BQ989" s="64"/>
      <c r="BR989" s="64"/>
      <c r="BS989" s="64"/>
      <c r="BT989" s="64"/>
      <c r="BU989" s="64"/>
      <c r="BV989" s="64"/>
      <c r="BW989" s="64"/>
      <c r="BX989" s="64"/>
      <c r="BY989" s="64"/>
      <c r="BZ989" s="64"/>
      <c r="CA989" s="64"/>
    </row>
    <row r="990" spans="1:79" ht="1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  <c r="AW990" s="64"/>
      <c r="AX990" s="64"/>
      <c r="AY990" s="64"/>
      <c r="AZ990" s="64"/>
      <c r="BA990" s="64"/>
      <c r="BB990" s="64"/>
      <c r="BC990" s="64"/>
      <c r="BD990" s="64"/>
      <c r="BE990" s="64"/>
      <c r="BF990" s="64"/>
      <c r="BG990" s="64"/>
      <c r="BH990" s="64"/>
      <c r="BI990" s="64"/>
      <c r="BJ990" s="64"/>
      <c r="BK990" s="64"/>
      <c r="BL990" s="64"/>
      <c r="BM990" s="64"/>
      <c r="BN990" s="64"/>
      <c r="BO990" s="64"/>
      <c r="BP990" s="64"/>
      <c r="BQ990" s="64"/>
      <c r="BR990" s="64"/>
      <c r="BS990" s="64"/>
      <c r="BT990" s="64"/>
      <c r="BU990" s="64"/>
      <c r="BV990" s="64"/>
      <c r="BW990" s="64"/>
      <c r="BX990" s="64"/>
      <c r="BY990" s="64"/>
      <c r="BZ990" s="64"/>
      <c r="CA990" s="64"/>
    </row>
    <row r="991" spans="1:79" ht="1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  <c r="AW991" s="64"/>
      <c r="AX991" s="64"/>
      <c r="AY991" s="64"/>
      <c r="AZ991" s="64"/>
      <c r="BA991" s="64"/>
      <c r="BB991" s="64"/>
      <c r="BC991" s="64"/>
      <c r="BD991" s="64"/>
      <c r="BE991" s="64"/>
      <c r="BF991" s="64"/>
      <c r="BG991" s="64"/>
      <c r="BH991" s="64"/>
      <c r="BI991" s="64"/>
      <c r="BJ991" s="64"/>
      <c r="BK991" s="64"/>
      <c r="BL991" s="64"/>
      <c r="BM991" s="64"/>
      <c r="BN991" s="64"/>
      <c r="BO991" s="64"/>
      <c r="BP991" s="64"/>
      <c r="BQ991" s="64"/>
      <c r="BR991" s="64"/>
      <c r="BS991" s="64"/>
      <c r="BT991" s="64"/>
      <c r="BU991" s="64"/>
      <c r="BV991" s="64"/>
      <c r="BW991" s="64"/>
      <c r="BX991" s="64"/>
      <c r="BY991" s="64"/>
      <c r="BZ991" s="64"/>
      <c r="CA991" s="64"/>
    </row>
    <row r="992" spans="1:79" ht="15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  <c r="AW992" s="64"/>
      <c r="AX992" s="64"/>
      <c r="AY992" s="64"/>
      <c r="AZ992" s="64"/>
      <c r="BA992" s="64"/>
      <c r="BB992" s="64"/>
      <c r="BC992" s="64"/>
      <c r="BD992" s="64"/>
      <c r="BE992" s="64"/>
      <c r="BF992" s="64"/>
      <c r="BG992" s="64"/>
      <c r="BH992" s="64"/>
      <c r="BI992" s="64"/>
      <c r="BJ992" s="64"/>
      <c r="BK992" s="64"/>
      <c r="BL992" s="64"/>
      <c r="BM992" s="64"/>
      <c r="BN992" s="64"/>
      <c r="BO992" s="64"/>
      <c r="BP992" s="64"/>
      <c r="BQ992" s="64"/>
      <c r="BR992" s="64"/>
      <c r="BS992" s="64"/>
      <c r="BT992" s="64"/>
      <c r="BU992" s="64"/>
      <c r="BV992" s="64"/>
      <c r="BW992" s="64"/>
      <c r="BX992" s="64"/>
      <c r="BY992" s="64"/>
      <c r="BZ992" s="64"/>
      <c r="CA992" s="64"/>
    </row>
    <row r="993" spans="1:79" ht="15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  <c r="AW993" s="64"/>
      <c r="AX993" s="64"/>
      <c r="AY993" s="64"/>
      <c r="AZ993" s="64"/>
      <c r="BA993" s="64"/>
      <c r="BB993" s="64"/>
      <c r="BC993" s="64"/>
      <c r="BD993" s="64"/>
      <c r="BE993" s="64"/>
      <c r="BF993" s="64"/>
      <c r="BG993" s="64"/>
      <c r="BH993" s="64"/>
      <c r="BI993" s="64"/>
      <c r="BJ993" s="64"/>
      <c r="BK993" s="64"/>
      <c r="BL993" s="64"/>
      <c r="BM993" s="64"/>
      <c r="BN993" s="64"/>
      <c r="BO993" s="64"/>
      <c r="BP993" s="64"/>
      <c r="BQ993" s="64"/>
      <c r="BR993" s="64"/>
      <c r="BS993" s="64"/>
      <c r="BT993" s="64"/>
      <c r="BU993" s="64"/>
      <c r="BV993" s="64"/>
      <c r="BW993" s="64"/>
      <c r="BX993" s="64"/>
      <c r="BY993" s="64"/>
      <c r="BZ993" s="64"/>
      <c r="CA993" s="64"/>
    </row>
    <row r="994" spans="1:79" ht="15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  <c r="AW994" s="64"/>
      <c r="AX994" s="64"/>
      <c r="AY994" s="64"/>
      <c r="AZ994" s="64"/>
      <c r="BA994" s="64"/>
      <c r="BB994" s="64"/>
      <c r="BC994" s="64"/>
      <c r="BD994" s="64"/>
      <c r="BE994" s="64"/>
      <c r="BF994" s="64"/>
      <c r="BG994" s="64"/>
      <c r="BH994" s="64"/>
      <c r="BI994" s="64"/>
      <c r="BJ994" s="64"/>
      <c r="BK994" s="64"/>
      <c r="BL994" s="64"/>
      <c r="BM994" s="64"/>
      <c r="BN994" s="64"/>
      <c r="BO994" s="64"/>
      <c r="BP994" s="64"/>
      <c r="BQ994" s="64"/>
      <c r="BR994" s="64"/>
      <c r="BS994" s="64"/>
      <c r="BT994" s="64"/>
      <c r="BU994" s="64"/>
      <c r="BV994" s="64"/>
      <c r="BW994" s="64"/>
      <c r="BX994" s="64"/>
      <c r="BY994" s="64"/>
      <c r="BZ994" s="64"/>
      <c r="CA994" s="64"/>
    </row>
    <row r="995" spans="1:79" ht="15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  <c r="AW995" s="64"/>
      <c r="AX995" s="64"/>
      <c r="AY995" s="64"/>
      <c r="AZ995" s="64"/>
      <c r="BA995" s="64"/>
      <c r="BB995" s="64"/>
      <c r="BC995" s="64"/>
      <c r="BD995" s="64"/>
      <c r="BE995" s="64"/>
      <c r="BF995" s="64"/>
      <c r="BG995" s="64"/>
      <c r="BH995" s="64"/>
      <c r="BI995" s="64"/>
      <c r="BJ995" s="64"/>
      <c r="BK995" s="64"/>
      <c r="BL995" s="64"/>
      <c r="BM995" s="64"/>
      <c r="BN995" s="64"/>
      <c r="BO995" s="64"/>
      <c r="BP995" s="64"/>
      <c r="BQ995" s="64"/>
      <c r="BR995" s="64"/>
      <c r="BS995" s="64"/>
      <c r="BT995" s="64"/>
      <c r="BU995" s="64"/>
      <c r="BV995" s="64"/>
      <c r="BW995" s="64"/>
      <c r="BX995" s="64"/>
      <c r="BY995" s="64"/>
      <c r="BZ995" s="64"/>
      <c r="CA995" s="64"/>
    </row>
    <row r="996" spans="1:79" ht="15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  <c r="AW996" s="64"/>
      <c r="AX996" s="64"/>
      <c r="AY996" s="64"/>
      <c r="AZ996" s="64"/>
      <c r="BA996" s="64"/>
      <c r="BB996" s="64"/>
      <c r="BC996" s="64"/>
      <c r="BD996" s="64"/>
      <c r="BE996" s="64"/>
      <c r="BF996" s="64"/>
      <c r="BG996" s="64"/>
      <c r="BH996" s="64"/>
      <c r="BI996" s="64"/>
      <c r="BJ996" s="64"/>
      <c r="BK996" s="64"/>
      <c r="BL996" s="64"/>
      <c r="BM996" s="64"/>
      <c r="BN996" s="64"/>
      <c r="BO996" s="64"/>
      <c r="BP996" s="64"/>
      <c r="BQ996" s="64"/>
      <c r="BR996" s="64"/>
      <c r="BS996" s="64"/>
      <c r="BT996" s="64"/>
      <c r="BU996" s="64"/>
      <c r="BV996" s="64"/>
      <c r="BW996" s="64"/>
      <c r="BX996" s="64"/>
      <c r="BY996" s="64"/>
      <c r="BZ996" s="64"/>
      <c r="CA996" s="64"/>
    </row>
    <row r="997" spans="1:79" ht="15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  <c r="AW997" s="64"/>
      <c r="AX997" s="64"/>
      <c r="AY997" s="64"/>
      <c r="AZ997" s="64"/>
      <c r="BA997" s="64"/>
      <c r="BB997" s="64"/>
      <c r="BC997" s="64"/>
      <c r="BD997" s="64"/>
      <c r="BE997" s="64"/>
      <c r="BF997" s="64"/>
      <c r="BG997" s="64"/>
      <c r="BH997" s="64"/>
      <c r="BI997" s="64"/>
      <c r="BJ997" s="64"/>
      <c r="BK997" s="64"/>
      <c r="BL997" s="64"/>
      <c r="BM997" s="64"/>
      <c r="BN997" s="64"/>
      <c r="BO997" s="64"/>
      <c r="BP997" s="64"/>
      <c r="BQ997" s="64"/>
      <c r="BR997" s="64"/>
      <c r="BS997" s="64"/>
      <c r="BT997" s="64"/>
      <c r="BU997" s="64"/>
      <c r="BV997" s="64"/>
      <c r="BW997" s="64"/>
      <c r="BX997" s="64"/>
      <c r="BY997" s="64"/>
      <c r="BZ997" s="64"/>
      <c r="CA997" s="64"/>
    </row>
    <row r="998" spans="1:79" ht="15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  <c r="AW998" s="64"/>
      <c r="AX998" s="64"/>
      <c r="AY998" s="64"/>
      <c r="AZ998" s="64"/>
      <c r="BA998" s="64"/>
      <c r="BB998" s="64"/>
      <c r="BC998" s="64"/>
      <c r="BD998" s="64"/>
      <c r="BE998" s="64"/>
      <c r="BF998" s="64"/>
      <c r="BG998" s="64"/>
      <c r="BH998" s="64"/>
      <c r="BI998" s="64"/>
      <c r="BJ998" s="64"/>
      <c r="BK998" s="64"/>
      <c r="BL998" s="64"/>
      <c r="BM998" s="64"/>
      <c r="BN998" s="64"/>
      <c r="BO998" s="64"/>
      <c r="BP998" s="64"/>
      <c r="BQ998" s="64"/>
      <c r="BR998" s="64"/>
      <c r="BS998" s="64"/>
      <c r="BT998" s="64"/>
      <c r="BU998" s="64"/>
      <c r="BV998" s="64"/>
      <c r="BW998" s="64"/>
      <c r="BX998" s="64"/>
      <c r="BY998" s="64"/>
      <c r="BZ998" s="64"/>
      <c r="CA998" s="64"/>
    </row>
    <row r="999" spans="1:79" ht="15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  <c r="AW999" s="64"/>
      <c r="AX999" s="64"/>
      <c r="AY999" s="64"/>
      <c r="AZ999" s="64"/>
      <c r="BA999" s="64"/>
      <c r="BB999" s="64"/>
      <c r="BC999" s="64"/>
      <c r="BD999" s="64"/>
      <c r="BE999" s="64"/>
      <c r="BF999" s="64"/>
      <c r="BG999" s="64"/>
      <c r="BH999" s="64"/>
      <c r="BI999" s="64"/>
      <c r="BJ999" s="64"/>
      <c r="BK999" s="64"/>
      <c r="BL999" s="64"/>
      <c r="BM999" s="64"/>
      <c r="BN999" s="64"/>
      <c r="BO999" s="64"/>
      <c r="BP999" s="64"/>
      <c r="BQ999" s="64"/>
      <c r="BR999" s="64"/>
      <c r="BS999" s="64"/>
      <c r="BT999" s="64"/>
      <c r="BU999" s="64"/>
      <c r="BV999" s="64"/>
      <c r="BW999" s="64"/>
      <c r="BX999" s="64"/>
      <c r="BY999" s="64"/>
      <c r="BZ999" s="64"/>
      <c r="CA999" s="64"/>
    </row>
    <row r="1000" spans="1:79" ht="15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  <c r="AO1000" s="64"/>
      <c r="AP1000" s="64"/>
      <c r="AQ1000" s="64"/>
      <c r="AR1000" s="64"/>
      <c r="AS1000" s="64"/>
      <c r="AT1000" s="64"/>
      <c r="AU1000" s="64"/>
      <c r="AV1000" s="64"/>
      <c r="AW1000" s="64"/>
      <c r="AX1000" s="64"/>
      <c r="AY1000" s="64"/>
      <c r="AZ1000" s="64"/>
      <c r="BA1000" s="64"/>
      <c r="BB1000" s="64"/>
      <c r="BC1000" s="64"/>
      <c r="BD1000" s="64"/>
      <c r="BE1000" s="64"/>
      <c r="BF1000" s="64"/>
      <c r="BG1000" s="64"/>
      <c r="BH1000" s="64"/>
      <c r="BI1000" s="64"/>
      <c r="BJ1000" s="64"/>
      <c r="BK1000" s="64"/>
      <c r="BL1000" s="64"/>
      <c r="BM1000" s="64"/>
      <c r="BN1000" s="64"/>
      <c r="BO1000" s="64"/>
      <c r="BP1000" s="64"/>
      <c r="BQ1000" s="64"/>
      <c r="BR1000" s="64"/>
      <c r="BS1000" s="64"/>
      <c r="BT1000" s="64"/>
      <c r="BU1000" s="64"/>
      <c r="BV1000" s="64"/>
      <c r="BW1000" s="64"/>
      <c r="BX1000" s="64"/>
      <c r="BY1000" s="64"/>
      <c r="BZ1000" s="64"/>
      <c r="CA1000" s="64"/>
    </row>
    <row r="1001" spans="1:79" ht="15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  <c r="AA1001" s="64"/>
      <c r="AB1001" s="64"/>
      <c r="AC1001" s="64"/>
      <c r="AD1001" s="64"/>
      <c r="AE1001" s="64"/>
      <c r="AF1001" s="64"/>
      <c r="AG1001" s="64"/>
      <c r="AH1001" s="64"/>
      <c r="AI1001" s="64"/>
      <c r="AJ1001" s="64"/>
      <c r="AK1001" s="64"/>
      <c r="AL1001" s="64"/>
      <c r="AM1001" s="64"/>
      <c r="AN1001" s="64"/>
      <c r="AO1001" s="64"/>
      <c r="AP1001" s="64"/>
      <c r="AQ1001" s="64"/>
      <c r="AR1001" s="64"/>
      <c r="AS1001" s="64"/>
      <c r="AT1001" s="64"/>
      <c r="AU1001" s="64"/>
      <c r="AV1001" s="64"/>
      <c r="AW1001" s="64"/>
      <c r="AX1001" s="64"/>
      <c r="AY1001" s="64"/>
      <c r="AZ1001" s="64"/>
      <c r="BA1001" s="64"/>
      <c r="BB1001" s="64"/>
      <c r="BC1001" s="64"/>
      <c r="BD1001" s="64"/>
      <c r="BE1001" s="64"/>
      <c r="BF1001" s="64"/>
      <c r="BG1001" s="64"/>
      <c r="BH1001" s="64"/>
      <c r="BI1001" s="64"/>
      <c r="BJ1001" s="64"/>
      <c r="BK1001" s="64"/>
      <c r="BL1001" s="64"/>
      <c r="BM1001" s="64"/>
      <c r="BN1001" s="64"/>
      <c r="BO1001" s="64"/>
      <c r="BP1001" s="64"/>
      <c r="BQ1001" s="64"/>
      <c r="BR1001" s="64"/>
      <c r="BS1001" s="64"/>
      <c r="BT1001" s="64"/>
      <c r="BU1001" s="64"/>
      <c r="BV1001" s="64"/>
      <c r="BW1001" s="64"/>
      <c r="BX1001" s="64"/>
      <c r="BY1001" s="64"/>
      <c r="BZ1001" s="64"/>
      <c r="CA1001" s="64"/>
    </row>
    <row r="1002" spans="1:79" ht="15">
      <c r="A1002" s="64"/>
      <c r="B1002" s="64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  <c r="AA1002" s="64"/>
      <c r="AB1002" s="64"/>
      <c r="AC1002" s="64"/>
      <c r="AD1002" s="64"/>
      <c r="AE1002" s="64"/>
      <c r="AF1002" s="64"/>
      <c r="AG1002" s="64"/>
      <c r="AH1002" s="64"/>
      <c r="AI1002" s="64"/>
      <c r="AJ1002" s="64"/>
      <c r="AK1002" s="64"/>
      <c r="AL1002" s="64"/>
      <c r="AM1002" s="64"/>
      <c r="AN1002" s="64"/>
      <c r="AO1002" s="64"/>
      <c r="AP1002" s="64"/>
      <c r="AQ1002" s="64"/>
      <c r="AR1002" s="64"/>
      <c r="AS1002" s="64"/>
      <c r="AT1002" s="64"/>
      <c r="AU1002" s="64"/>
      <c r="AV1002" s="64"/>
      <c r="AW1002" s="64"/>
      <c r="AX1002" s="64"/>
      <c r="AY1002" s="64"/>
      <c r="AZ1002" s="64"/>
      <c r="BA1002" s="64"/>
      <c r="BB1002" s="64"/>
      <c r="BC1002" s="64"/>
      <c r="BD1002" s="64"/>
      <c r="BE1002" s="64"/>
      <c r="BF1002" s="64"/>
      <c r="BG1002" s="64"/>
      <c r="BH1002" s="64"/>
      <c r="BI1002" s="64"/>
      <c r="BJ1002" s="64"/>
      <c r="BK1002" s="64"/>
      <c r="BL1002" s="64"/>
      <c r="BM1002" s="64"/>
      <c r="BN1002" s="64"/>
      <c r="BO1002" s="64"/>
      <c r="BP1002" s="64"/>
      <c r="BQ1002" s="64"/>
      <c r="BR1002" s="64"/>
      <c r="BS1002" s="64"/>
      <c r="BT1002" s="64"/>
      <c r="BU1002" s="64"/>
      <c r="BV1002" s="64"/>
      <c r="BW1002" s="64"/>
      <c r="BX1002" s="64"/>
      <c r="BY1002" s="64"/>
      <c r="BZ1002" s="64"/>
      <c r="CA1002" s="64"/>
    </row>
    <row r="1003" spans="1:79" ht="15">
      <c r="A1003" s="64"/>
      <c r="B1003" s="64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  <c r="AA1003" s="64"/>
      <c r="AB1003" s="64"/>
      <c r="AC1003" s="64"/>
      <c r="AD1003" s="64"/>
      <c r="AE1003" s="64"/>
      <c r="AF1003" s="64"/>
      <c r="AG1003" s="64"/>
      <c r="AH1003" s="64"/>
      <c r="AI1003" s="64"/>
      <c r="AJ1003" s="64"/>
      <c r="AK1003" s="64"/>
      <c r="AL1003" s="64"/>
      <c r="AM1003" s="64"/>
      <c r="AN1003" s="64"/>
      <c r="AO1003" s="64"/>
      <c r="AP1003" s="64"/>
      <c r="AQ1003" s="64"/>
      <c r="AR1003" s="64"/>
      <c r="AS1003" s="64"/>
      <c r="AT1003" s="64"/>
      <c r="AU1003" s="64"/>
      <c r="AV1003" s="64"/>
      <c r="AW1003" s="64"/>
      <c r="AX1003" s="64"/>
      <c r="AY1003" s="64"/>
      <c r="AZ1003" s="64"/>
      <c r="BA1003" s="64"/>
      <c r="BB1003" s="64"/>
      <c r="BC1003" s="64"/>
      <c r="BD1003" s="64"/>
      <c r="BE1003" s="64"/>
      <c r="BF1003" s="64"/>
      <c r="BG1003" s="64"/>
      <c r="BH1003" s="64"/>
      <c r="BI1003" s="64"/>
      <c r="BJ1003" s="64"/>
      <c r="BK1003" s="64"/>
      <c r="BL1003" s="64"/>
      <c r="BM1003" s="64"/>
      <c r="BN1003" s="64"/>
      <c r="BO1003" s="64"/>
      <c r="BP1003" s="64"/>
      <c r="BQ1003" s="64"/>
      <c r="BR1003" s="64"/>
      <c r="BS1003" s="64"/>
      <c r="BT1003" s="64"/>
      <c r="BU1003" s="64"/>
      <c r="BV1003" s="64"/>
      <c r="BW1003" s="64"/>
      <c r="BX1003" s="64"/>
      <c r="BY1003" s="64"/>
      <c r="BZ1003" s="64"/>
      <c r="CA1003" s="64"/>
    </row>
    <row r="1004" spans="1:79" ht="15">
      <c r="A1004" s="64"/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  <c r="AA1004" s="64"/>
      <c r="AB1004" s="64"/>
      <c r="AC1004" s="64"/>
      <c r="AD1004" s="64"/>
      <c r="AE1004" s="64"/>
      <c r="AF1004" s="64"/>
      <c r="AG1004" s="64"/>
      <c r="AH1004" s="64"/>
      <c r="AI1004" s="64"/>
      <c r="AJ1004" s="64"/>
      <c r="AK1004" s="64"/>
      <c r="AL1004" s="64"/>
      <c r="AM1004" s="64"/>
      <c r="AN1004" s="64"/>
      <c r="AO1004" s="64"/>
      <c r="AP1004" s="64"/>
      <c r="AQ1004" s="64"/>
      <c r="AR1004" s="64"/>
      <c r="AS1004" s="64"/>
      <c r="AT1004" s="64"/>
      <c r="AU1004" s="64"/>
      <c r="AV1004" s="64"/>
      <c r="AW1004" s="64"/>
      <c r="AX1004" s="64"/>
      <c r="AY1004" s="64"/>
      <c r="AZ1004" s="64"/>
      <c r="BA1004" s="64"/>
      <c r="BB1004" s="64"/>
      <c r="BC1004" s="64"/>
      <c r="BD1004" s="64"/>
      <c r="BE1004" s="64"/>
      <c r="BF1004" s="64"/>
      <c r="BG1004" s="64"/>
      <c r="BH1004" s="64"/>
      <c r="BI1004" s="64"/>
      <c r="BJ1004" s="64"/>
      <c r="BK1004" s="64"/>
      <c r="BL1004" s="64"/>
      <c r="BM1004" s="64"/>
      <c r="BN1004" s="64"/>
      <c r="BO1004" s="64"/>
      <c r="BP1004" s="64"/>
      <c r="BQ1004" s="64"/>
      <c r="BR1004" s="64"/>
      <c r="BS1004" s="64"/>
      <c r="BT1004" s="64"/>
      <c r="BU1004" s="64"/>
      <c r="BV1004" s="64"/>
      <c r="BW1004" s="64"/>
      <c r="BX1004" s="64"/>
      <c r="BY1004" s="64"/>
      <c r="BZ1004" s="64"/>
      <c r="CA1004" s="64"/>
    </row>
    <row r="1005" spans="1:79" ht="15">
      <c r="A1005" s="64"/>
      <c r="B1005" s="64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  <c r="AA1005" s="64"/>
      <c r="AB1005" s="64"/>
      <c r="AC1005" s="64"/>
      <c r="AD1005" s="64"/>
      <c r="AE1005" s="64"/>
      <c r="AF1005" s="64"/>
      <c r="AG1005" s="64"/>
      <c r="AH1005" s="64"/>
      <c r="AI1005" s="64"/>
      <c r="AJ1005" s="64"/>
      <c r="AK1005" s="64"/>
      <c r="AL1005" s="64"/>
      <c r="AM1005" s="64"/>
      <c r="AN1005" s="64"/>
      <c r="AO1005" s="64"/>
      <c r="AP1005" s="64"/>
      <c r="AQ1005" s="64"/>
      <c r="AR1005" s="64"/>
      <c r="AS1005" s="64"/>
      <c r="AT1005" s="64"/>
      <c r="AU1005" s="64"/>
      <c r="AV1005" s="64"/>
      <c r="AW1005" s="64"/>
      <c r="AX1005" s="64"/>
      <c r="AY1005" s="64"/>
      <c r="AZ1005" s="64"/>
      <c r="BA1005" s="64"/>
      <c r="BB1005" s="64"/>
      <c r="BC1005" s="64"/>
      <c r="BD1005" s="64"/>
      <c r="BE1005" s="64"/>
      <c r="BF1005" s="64"/>
      <c r="BG1005" s="64"/>
      <c r="BH1005" s="64"/>
      <c r="BI1005" s="64"/>
      <c r="BJ1005" s="64"/>
      <c r="BK1005" s="64"/>
      <c r="BL1005" s="64"/>
      <c r="BM1005" s="64"/>
      <c r="BN1005" s="64"/>
      <c r="BO1005" s="64"/>
      <c r="BP1005" s="64"/>
      <c r="BQ1005" s="64"/>
      <c r="BR1005" s="64"/>
      <c r="BS1005" s="64"/>
      <c r="BT1005" s="64"/>
      <c r="BU1005" s="64"/>
      <c r="BV1005" s="64"/>
      <c r="BW1005" s="64"/>
      <c r="BX1005" s="64"/>
      <c r="BY1005" s="64"/>
      <c r="BZ1005" s="64"/>
      <c r="CA1005" s="64"/>
    </row>
    <row r="1006" spans="1:79" ht="15">
      <c r="A1006" s="64"/>
      <c r="B1006" s="64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  <c r="AA1006" s="64"/>
      <c r="AB1006" s="64"/>
      <c r="AC1006" s="64"/>
      <c r="AD1006" s="64"/>
      <c r="AE1006" s="64"/>
      <c r="AF1006" s="64"/>
      <c r="AG1006" s="64"/>
      <c r="AH1006" s="64"/>
      <c r="AI1006" s="64"/>
      <c r="AJ1006" s="64"/>
      <c r="AK1006" s="64"/>
      <c r="AL1006" s="64"/>
      <c r="AM1006" s="64"/>
      <c r="AN1006" s="64"/>
      <c r="AO1006" s="64"/>
      <c r="AP1006" s="64"/>
      <c r="AQ1006" s="64"/>
      <c r="AR1006" s="64"/>
      <c r="AS1006" s="64"/>
      <c r="AT1006" s="64"/>
      <c r="AU1006" s="64"/>
      <c r="AV1006" s="64"/>
      <c r="AW1006" s="64"/>
      <c r="AX1006" s="64"/>
      <c r="AY1006" s="64"/>
      <c r="AZ1006" s="64"/>
      <c r="BA1006" s="64"/>
      <c r="BB1006" s="64"/>
      <c r="BC1006" s="64"/>
      <c r="BD1006" s="64"/>
      <c r="BE1006" s="64"/>
      <c r="BF1006" s="64"/>
      <c r="BG1006" s="64"/>
      <c r="BH1006" s="64"/>
      <c r="BI1006" s="64"/>
      <c r="BJ1006" s="64"/>
      <c r="BK1006" s="64"/>
      <c r="BL1006" s="64"/>
      <c r="BM1006" s="64"/>
      <c r="BN1006" s="64"/>
      <c r="BO1006" s="64"/>
      <c r="BP1006" s="64"/>
      <c r="BQ1006" s="64"/>
      <c r="BR1006" s="64"/>
      <c r="BS1006" s="64"/>
      <c r="BT1006" s="64"/>
      <c r="BU1006" s="64"/>
      <c r="BV1006" s="64"/>
      <c r="BW1006" s="64"/>
      <c r="BX1006" s="64"/>
      <c r="BY1006" s="64"/>
      <c r="BZ1006" s="64"/>
      <c r="CA1006" s="64"/>
    </row>
    <row r="1007" spans="1:79" ht="15">
      <c r="A1007" s="64"/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  <c r="AH1007" s="64"/>
      <c r="AI1007" s="64"/>
      <c r="AJ1007" s="64"/>
      <c r="AK1007" s="64"/>
      <c r="AL1007" s="64"/>
      <c r="AM1007" s="64"/>
      <c r="AN1007" s="64"/>
      <c r="AO1007" s="64"/>
      <c r="AP1007" s="64"/>
      <c r="AQ1007" s="64"/>
      <c r="AR1007" s="64"/>
      <c r="AS1007" s="64"/>
      <c r="AT1007" s="64"/>
      <c r="AU1007" s="64"/>
      <c r="AV1007" s="64"/>
      <c r="AW1007" s="64"/>
      <c r="AX1007" s="64"/>
      <c r="AY1007" s="64"/>
      <c r="AZ1007" s="64"/>
      <c r="BA1007" s="64"/>
      <c r="BB1007" s="64"/>
      <c r="BC1007" s="64"/>
      <c r="BD1007" s="64"/>
      <c r="BE1007" s="64"/>
      <c r="BF1007" s="64"/>
      <c r="BG1007" s="64"/>
      <c r="BH1007" s="64"/>
      <c r="BI1007" s="64"/>
      <c r="BJ1007" s="64"/>
      <c r="BK1007" s="64"/>
      <c r="BL1007" s="64"/>
      <c r="BM1007" s="64"/>
      <c r="BN1007" s="64"/>
      <c r="BO1007" s="64"/>
      <c r="BP1007" s="64"/>
      <c r="BQ1007" s="64"/>
      <c r="BR1007" s="64"/>
      <c r="BS1007" s="64"/>
      <c r="BT1007" s="64"/>
      <c r="BU1007" s="64"/>
      <c r="BV1007" s="64"/>
      <c r="BW1007" s="64"/>
      <c r="BX1007" s="64"/>
      <c r="BY1007" s="64"/>
      <c r="BZ1007" s="64"/>
      <c r="CA1007" s="64"/>
    </row>
    <row r="1008" spans="1:79" ht="15">
      <c r="A1008" s="64"/>
      <c r="B1008" s="64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  <c r="AA1008" s="64"/>
      <c r="AB1008" s="64"/>
      <c r="AC1008" s="64"/>
      <c r="AD1008" s="64"/>
      <c r="AE1008" s="64"/>
      <c r="AF1008" s="64"/>
      <c r="AG1008" s="64"/>
      <c r="AH1008" s="64"/>
      <c r="AI1008" s="64"/>
      <c r="AJ1008" s="64"/>
      <c r="AK1008" s="64"/>
      <c r="AL1008" s="64"/>
      <c r="AM1008" s="64"/>
      <c r="AN1008" s="64"/>
      <c r="AO1008" s="64"/>
      <c r="AP1008" s="64"/>
      <c r="AQ1008" s="64"/>
      <c r="AR1008" s="64"/>
      <c r="AS1008" s="64"/>
      <c r="AT1008" s="64"/>
      <c r="AU1008" s="64"/>
      <c r="AV1008" s="64"/>
      <c r="AW1008" s="64"/>
      <c r="AX1008" s="64"/>
      <c r="AY1008" s="64"/>
      <c r="AZ1008" s="64"/>
      <c r="BA1008" s="64"/>
      <c r="BB1008" s="64"/>
      <c r="BC1008" s="64"/>
      <c r="BD1008" s="64"/>
      <c r="BE1008" s="64"/>
      <c r="BF1008" s="64"/>
      <c r="BG1008" s="64"/>
      <c r="BH1008" s="64"/>
      <c r="BI1008" s="64"/>
      <c r="BJ1008" s="64"/>
      <c r="BK1008" s="64"/>
      <c r="BL1008" s="64"/>
      <c r="BM1008" s="64"/>
      <c r="BN1008" s="64"/>
      <c r="BO1008" s="64"/>
      <c r="BP1008" s="64"/>
      <c r="BQ1008" s="64"/>
      <c r="BR1008" s="64"/>
      <c r="BS1008" s="64"/>
      <c r="BT1008" s="64"/>
      <c r="BU1008" s="64"/>
      <c r="BV1008" s="64"/>
      <c r="BW1008" s="64"/>
      <c r="BX1008" s="64"/>
      <c r="BY1008" s="64"/>
      <c r="BZ1008" s="64"/>
      <c r="CA1008" s="64"/>
    </row>
    <row r="1009" spans="1:79" ht="15">
      <c r="A1009" s="64"/>
      <c r="B1009" s="64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  <c r="AH1009" s="64"/>
      <c r="AI1009" s="64"/>
      <c r="AJ1009" s="64"/>
      <c r="AK1009" s="64"/>
      <c r="AL1009" s="64"/>
      <c r="AM1009" s="64"/>
      <c r="AN1009" s="64"/>
      <c r="AO1009" s="64"/>
      <c r="AP1009" s="64"/>
      <c r="AQ1009" s="64"/>
      <c r="AR1009" s="64"/>
      <c r="AS1009" s="64"/>
      <c r="AT1009" s="64"/>
      <c r="AU1009" s="64"/>
      <c r="AV1009" s="64"/>
      <c r="AW1009" s="64"/>
      <c r="AX1009" s="64"/>
      <c r="AY1009" s="64"/>
      <c r="AZ1009" s="64"/>
      <c r="BA1009" s="64"/>
      <c r="BB1009" s="64"/>
      <c r="BC1009" s="64"/>
      <c r="BD1009" s="64"/>
      <c r="BE1009" s="64"/>
      <c r="BF1009" s="64"/>
      <c r="BG1009" s="64"/>
      <c r="BH1009" s="64"/>
      <c r="BI1009" s="64"/>
      <c r="BJ1009" s="64"/>
      <c r="BK1009" s="64"/>
      <c r="BL1009" s="64"/>
      <c r="BM1009" s="64"/>
      <c r="BN1009" s="64"/>
      <c r="BO1009" s="64"/>
      <c r="BP1009" s="64"/>
      <c r="BQ1009" s="64"/>
      <c r="BR1009" s="64"/>
      <c r="BS1009" s="64"/>
      <c r="BT1009" s="64"/>
      <c r="BU1009" s="64"/>
      <c r="BV1009" s="64"/>
      <c r="BW1009" s="64"/>
      <c r="BX1009" s="64"/>
      <c r="BY1009" s="64"/>
      <c r="BZ1009" s="64"/>
      <c r="CA1009" s="64"/>
    </row>
    <row r="1010" spans="1:79" ht="15">
      <c r="A1010" s="64"/>
      <c r="B1010" s="64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  <c r="AA1010" s="64"/>
      <c r="AB1010" s="64"/>
      <c r="AC1010" s="64"/>
      <c r="AD1010" s="64"/>
      <c r="AE1010" s="64"/>
      <c r="AF1010" s="64"/>
      <c r="AG1010" s="64"/>
      <c r="AH1010" s="64"/>
      <c r="AI1010" s="64"/>
      <c r="AJ1010" s="64"/>
      <c r="AK1010" s="64"/>
      <c r="AL1010" s="64"/>
      <c r="AM1010" s="64"/>
      <c r="AN1010" s="64"/>
      <c r="AO1010" s="64"/>
      <c r="AP1010" s="64"/>
      <c r="AQ1010" s="64"/>
      <c r="AR1010" s="64"/>
      <c r="AS1010" s="64"/>
      <c r="AT1010" s="64"/>
      <c r="AU1010" s="64"/>
      <c r="AV1010" s="64"/>
      <c r="AW1010" s="64"/>
      <c r="AX1010" s="64"/>
      <c r="AY1010" s="64"/>
      <c r="AZ1010" s="64"/>
      <c r="BA1010" s="64"/>
      <c r="BB1010" s="64"/>
      <c r="BC1010" s="64"/>
      <c r="BD1010" s="64"/>
      <c r="BE1010" s="64"/>
      <c r="BF1010" s="64"/>
      <c r="BG1010" s="64"/>
      <c r="BH1010" s="64"/>
      <c r="BI1010" s="64"/>
      <c r="BJ1010" s="64"/>
      <c r="BK1010" s="64"/>
      <c r="BL1010" s="64"/>
      <c r="BM1010" s="64"/>
      <c r="BN1010" s="64"/>
      <c r="BO1010" s="64"/>
      <c r="BP1010" s="64"/>
      <c r="BQ1010" s="64"/>
      <c r="BR1010" s="64"/>
      <c r="BS1010" s="64"/>
      <c r="BT1010" s="64"/>
      <c r="BU1010" s="64"/>
      <c r="BV1010" s="64"/>
      <c r="BW1010" s="64"/>
      <c r="BX1010" s="64"/>
      <c r="BY1010" s="64"/>
      <c r="BZ1010" s="64"/>
      <c r="CA1010" s="64"/>
    </row>
    <row r="1011" spans="1:79" ht="15">
      <c r="A1011" s="64"/>
      <c r="B1011" s="64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  <c r="AH1011" s="64"/>
      <c r="AI1011" s="64"/>
      <c r="AJ1011" s="64"/>
      <c r="AK1011" s="64"/>
      <c r="AL1011" s="64"/>
      <c r="AM1011" s="64"/>
      <c r="AN1011" s="64"/>
      <c r="AO1011" s="64"/>
      <c r="AP1011" s="64"/>
      <c r="AQ1011" s="64"/>
      <c r="AR1011" s="64"/>
      <c r="AS1011" s="64"/>
      <c r="AT1011" s="64"/>
      <c r="AU1011" s="64"/>
      <c r="AV1011" s="64"/>
      <c r="AW1011" s="64"/>
      <c r="AX1011" s="64"/>
      <c r="AY1011" s="64"/>
      <c r="AZ1011" s="64"/>
      <c r="BA1011" s="64"/>
      <c r="BB1011" s="64"/>
      <c r="BC1011" s="64"/>
      <c r="BD1011" s="64"/>
      <c r="BE1011" s="64"/>
      <c r="BF1011" s="64"/>
      <c r="BG1011" s="64"/>
      <c r="BH1011" s="64"/>
      <c r="BI1011" s="64"/>
      <c r="BJ1011" s="64"/>
      <c r="BK1011" s="64"/>
      <c r="BL1011" s="64"/>
      <c r="BM1011" s="64"/>
      <c r="BN1011" s="64"/>
      <c r="BO1011" s="64"/>
      <c r="BP1011" s="64"/>
      <c r="BQ1011" s="64"/>
      <c r="BR1011" s="64"/>
      <c r="BS1011" s="64"/>
      <c r="BT1011" s="64"/>
      <c r="BU1011" s="64"/>
      <c r="BV1011" s="64"/>
      <c r="BW1011" s="64"/>
      <c r="BX1011" s="64"/>
      <c r="BY1011" s="64"/>
      <c r="BZ1011" s="64"/>
      <c r="CA1011" s="64"/>
    </row>
    <row r="1012" spans="1:79" ht="15">
      <c r="A1012" s="64"/>
      <c r="B1012" s="64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  <c r="AH1012" s="64"/>
      <c r="AI1012" s="64"/>
      <c r="AJ1012" s="64"/>
      <c r="AK1012" s="64"/>
      <c r="AL1012" s="64"/>
      <c r="AM1012" s="64"/>
      <c r="AN1012" s="64"/>
      <c r="AO1012" s="64"/>
      <c r="AP1012" s="64"/>
      <c r="AQ1012" s="64"/>
      <c r="AR1012" s="64"/>
      <c r="AS1012" s="64"/>
      <c r="AT1012" s="64"/>
      <c r="AU1012" s="64"/>
      <c r="AV1012" s="64"/>
      <c r="AW1012" s="64"/>
      <c r="AX1012" s="64"/>
      <c r="AY1012" s="64"/>
      <c r="AZ1012" s="64"/>
      <c r="BA1012" s="64"/>
      <c r="BB1012" s="64"/>
      <c r="BC1012" s="64"/>
      <c r="BD1012" s="64"/>
      <c r="BE1012" s="64"/>
      <c r="BF1012" s="64"/>
      <c r="BG1012" s="64"/>
      <c r="BH1012" s="64"/>
      <c r="BI1012" s="64"/>
      <c r="BJ1012" s="64"/>
      <c r="BK1012" s="64"/>
      <c r="BL1012" s="64"/>
      <c r="BM1012" s="64"/>
      <c r="BN1012" s="64"/>
      <c r="BO1012" s="64"/>
      <c r="BP1012" s="64"/>
      <c r="BQ1012" s="64"/>
      <c r="BR1012" s="64"/>
      <c r="BS1012" s="64"/>
      <c r="BT1012" s="64"/>
      <c r="BU1012" s="64"/>
      <c r="BV1012" s="64"/>
      <c r="BW1012" s="64"/>
      <c r="BX1012" s="64"/>
      <c r="BY1012" s="64"/>
      <c r="BZ1012" s="64"/>
      <c r="CA1012" s="64"/>
    </row>
    <row r="1013" spans="1:79" ht="15">
      <c r="A1013" s="64"/>
      <c r="B1013" s="64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  <c r="AH1013" s="64"/>
      <c r="AI1013" s="64"/>
      <c r="AJ1013" s="64"/>
      <c r="AK1013" s="64"/>
      <c r="AL1013" s="64"/>
      <c r="AM1013" s="64"/>
      <c r="AN1013" s="64"/>
      <c r="AO1013" s="64"/>
      <c r="AP1013" s="64"/>
      <c r="AQ1013" s="64"/>
      <c r="AR1013" s="64"/>
      <c r="AS1013" s="64"/>
      <c r="AT1013" s="64"/>
      <c r="AU1013" s="64"/>
      <c r="AV1013" s="64"/>
      <c r="AW1013" s="64"/>
      <c r="AX1013" s="64"/>
      <c r="AY1013" s="64"/>
      <c r="AZ1013" s="64"/>
      <c r="BA1013" s="64"/>
      <c r="BB1013" s="64"/>
      <c r="BC1013" s="64"/>
      <c r="BD1013" s="64"/>
      <c r="BE1013" s="64"/>
      <c r="BF1013" s="64"/>
      <c r="BG1013" s="64"/>
      <c r="BH1013" s="64"/>
      <c r="BI1013" s="64"/>
      <c r="BJ1013" s="64"/>
      <c r="BK1013" s="64"/>
      <c r="BL1013" s="64"/>
      <c r="BM1013" s="64"/>
      <c r="BN1013" s="64"/>
      <c r="BO1013" s="64"/>
      <c r="BP1013" s="64"/>
      <c r="BQ1013" s="64"/>
      <c r="BR1013" s="64"/>
      <c r="BS1013" s="64"/>
      <c r="BT1013" s="64"/>
      <c r="BU1013" s="64"/>
      <c r="BV1013" s="64"/>
      <c r="BW1013" s="64"/>
      <c r="BX1013" s="64"/>
      <c r="BY1013" s="64"/>
      <c r="BZ1013" s="64"/>
      <c r="CA1013" s="64"/>
    </row>
    <row r="1014" spans="1:79" ht="15">
      <c r="A1014" s="64"/>
      <c r="B1014" s="64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  <c r="AA1014" s="64"/>
      <c r="AB1014" s="64"/>
      <c r="AC1014" s="64"/>
      <c r="AD1014" s="64"/>
      <c r="AE1014" s="64"/>
      <c r="AF1014" s="64"/>
      <c r="AG1014" s="64"/>
      <c r="AH1014" s="64"/>
      <c r="AI1014" s="64"/>
      <c r="AJ1014" s="64"/>
      <c r="AK1014" s="64"/>
      <c r="AL1014" s="64"/>
      <c r="AM1014" s="64"/>
      <c r="AN1014" s="64"/>
      <c r="AO1014" s="64"/>
      <c r="AP1014" s="64"/>
      <c r="AQ1014" s="64"/>
      <c r="AR1014" s="64"/>
      <c r="AS1014" s="64"/>
      <c r="AT1014" s="64"/>
      <c r="AU1014" s="64"/>
      <c r="AV1014" s="64"/>
      <c r="AW1014" s="64"/>
      <c r="AX1014" s="64"/>
      <c r="AY1014" s="64"/>
      <c r="AZ1014" s="64"/>
      <c r="BA1014" s="64"/>
      <c r="BB1014" s="64"/>
      <c r="BC1014" s="64"/>
      <c r="BD1014" s="64"/>
      <c r="BE1014" s="64"/>
      <c r="BF1014" s="64"/>
      <c r="BG1014" s="64"/>
      <c r="BH1014" s="64"/>
      <c r="BI1014" s="64"/>
      <c r="BJ1014" s="64"/>
      <c r="BK1014" s="64"/>
      <c r="BL1014" s="64"/>
      <c r="BM1014" s="64"/>
      <c r="BN1014" s="64"/>
      <c r="BO1014" s="64"/>
      <c r="BP1014" s="64"/>
      <c r="BQ1014" s="64"/>
      <c r="BR1014" s="64"/>
      <c r="BS1014" s="64"/>
      <c r="BT1014" s="64"/>
      <c r="BU1014" s="64"/>
      <c r="BV1014" s="64"/>
      <c r="BW1014" s="64"/>
      <c r="BX1014" s="64"/>
      <c r="BY1014" s="64"/>
      <c r="BZ1014" s="64"/>
      <c r="CA1014" s="64"/>
    </row>
    <row r="1015" spans="1:79" ht="15">
      <c r="A1015" s="64"/>
      <c r="B1015" s="64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  <c r="AA1015" s="64"/>
      <c r="AB1015" s="64"/>
      <c r="AC1015" s="64"/>
      <c r="AD1015" s="64"/>
      <c r="AE1015" s="64"/>
      <c r="AF1015" s="64"/>
      <c r="AG1015" s="64"/>
      <c r="AH1015" s="64"/>
      <c r="AI1015" s="64"/>
      <c r="AJ1015" s="64"/>
      <c r="AK1015" s="64"/>
      <c r="AL1015" s="64"/>
      <c r="AM1015" s="64"/>
      <c r="AN1015" s="64"/>
      <c r="AO1015" s="64"/>
      <c r="AP1015" s="64"/>
      <c r="AQ1015" s="64"/>
      <c r="AR1015" s="64"/>
      <c r="AS1015" s="64"/>
      <c r="AT1015" s="64"/>
      <c r="AU1015" s="64"/>
      <c r="AV1015" s="64"/>
      <c r="AW1015" s="64"/>
      <c r="AX1015" s="64"/>
      <c r="AY1015" s="64"/>
      <c r="AZ1015" s="64"/>
      <c r="BA1015" s="64"/>
      <c r="BB1015" s="64"/>
      <c r="BC1015" s="64"/>
      <c r="BD1015" s="64"/>
      <c r="BE1015" s="64"/>
      <c r="BF1015" s="64"/>
      <c r="BG1015" s="64"/>
      <c r="BH1015" s="64"/>
      <c r="BI1015" s="64"/>
      <c r="BJ1015" s="64"/>
      <c r="BK1015" s="64"/>
      <c r="BL1015" s="64"/>
      <c r="BM1015" s="64"/>
      <c r="BN1015" s="64"/>
      <c r="BO1015" s="64"/>
      <c r="BP1015" s="64"/>
      <c r="BQ1015" s="64"/>
      <c r="BR1015" s="64"/>
      <c r="BS1015" s="64"/>
      <c r="BT1015" s="64"/>
      <c r="BU1015" s="64"/>
      <c r="BV1015" s="64"/>
      <c r="BW1015" s="64"/>
      <c r="BX1015" s="64"/>
      <c r="BY1015" s="64"/>
      <c r="BZ1015" s="64"/>
      <c r="CA1015" s="64"/>
    </row>
    <row r="1016" spans="1:79" ht="15">
      <c r="A1016" s="64"/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  <c r="AA1016" s="64"/>
      <c r="AB1016" s="64"/>
      <c r="AC1016" s="64"/>
      <c r="AD1016" s="64"/>
      <c r="AE1016" s="64"/>
      <c r="AF1016" s="64"/>
      <c r="AG1016" s="64"/>
      <c r="AH1016" s="64"/>
      <c r="AI1016" s="64"/>
      <c r="AJ1016" s="64"/>
      <c r="AK1016" s="64"/>
      <c r="AL1016" s="64"/>
      <c r="AM1016" s="64"/>
      <c r="AN1016" s="64"/>
      <c r="AO1016" s="64"/>
      <c r="AP1016" s="64"/>
      <c r="AQ1016" s="64"/>
      <c r="AR1016" s="64"/>
      <c r="AS1016" s="64"/>
      <c r="AT1016" s="64"/>
      <c r="AU1016" s="64"/>
      <c r="AV1016" s="64"/>
      <c r="AW1016" s="64"/>
      <c r="AX1016" s="64"/>
      <c r="AY1016" s="64"/>
      <c r="AZ1016" s="64"/>
      <c r="BA1016" s="64"/>
      <c r="BB1016" s="64"/>
      <c r="BC1016" s="64"/>
      <c r="BD1016" s="64"/>
      <c r="BE1016" s="64"/>
      <c r="BF1016" s="64"/>
      <c r="BG1016" s="64"/>
      <c r="BH1016" s="64"/>
      <c r="BI1016" s="64"/>
      <c r="BJ1016" s="64"/>
      <c r="BK1016" s="64"/>
      <c r="BL1016" s="64"/>
      <c r="BM1016" s="64"/>
      <c r="BN1016" s="64"/>
      <c r="BO1016" s="64"/>
      <c r="BP1016" s="64"/>
      <c r="BQ1016" s="64"/>
      <c r="BR1016" s="64"/>
      <c r="BS1016" s="64"/>
      <c r="BT1016" s="64"/>
      <c r="BU1016" s="64"/>
      <c r="BV1016" s="64"/>
      <c r="BW1016" s="64"/>
      <c r="BX1016" s="64"/>
      <c r="BY1016" s="64"/>
      <c r="BZ1016" s="64"/>
      <c r="CA1016" s="64"/>
    </row>
    <row r="1017" spans="1:79" ht="15">
      <c r="A1017" s="64"/>
      <c r="B1017" s="64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  <c r="AA1017" s="64"/>
      <c r="AB1017" s="64"/>
      <c r="AC1017" s="64"/>
      <c r="AD1017" s="64"/>
      <c r="AE1017" s="64"/>
      <c r="AF1017" s="64"/>
      <c r="AG1017" s="64"/>
      <c r="AH1017" s="64"/>
      <c r="AI1017" s="64"/>
      <c r="AJ1017" s="64"/>
      <c r="AK1017" s="64"/>
      <c r="AL1017" s="64"/>
      <c r="AM1017" s="64"/>
      <c r="AN1017" s="64"/>
      <c r="AO1017" s="64"/>
      <c r="AP1017" s="64"/>
      <c r="AQ1017" s="64"/>
      <c r="AR1017" s="64"/>
      <c r="AS1017" s="64"/>
      <c r="AT1017" s="64"/>
      <c r="AU1017" s="64"/>
      <c r="AV1017" s="64"/>
      <c r="AW1017" s="64"/>
      <c r="AX1017" s="64"/>
      <c r="AY1017" s="64"/>
      <c r="AZ1017" s="64"/>
      <c r="BA1017" s="64"/>
      <c r="BB1017" s="64"/>
      <c r="BC1017" s="64"/>
      <c r="BD1017" s="64"/>
      <c r="BE1017" s="64"/>
      <c r="BF1017" s="64"/>
      <c r="BG1017" s="64"/>
      <c r="BH1017" s="64"/>
      <c r="BI1017" s="64"/>
      <c r="BJ1017" s="64"/>
      <c r="BK1017" s="64"/>
      <c r="BL1017" s="64"/>
      <c r="BM1017" s="64"/>
      <c r="BN1017" s="64"/>
      <c r="BO1017" s="64"/>
      <c r="BP1017" s="64"/>
      <c r="BQ1017" s="64"/>
      <c r="BR1017" s="64"/>
      <c r="BS1017" s="64"/>
      <c r="BT1017" s="64"/>
      <c r="BU1017" s="64"/>
      <c r="BV1017" s="64"/>
      <c r="BW1017" s="64"/>
      <c r="BX1017" s="64"/>
      <c r="BY1017" s="64"/>
      <c r="BZ1017" s="64"/>
      <c r="CA1017" s="64"/>
    </row>
    <row r="1018" spans="1:79" ht="15">
      <c r="A1018" s="64"/>
      <c r="B1018" s="64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  <c r="AA1018" s="64"/>
      <c r="AB1018" s="64"/>
      <c r="AC1018" s="64"/>
      <c r="AD1018" s="64"/>
      <c r="AE1018" s="64"/>
      <c r="AF1018" s="64"/>
      <c r="AG1018" s="64"/>
      <c r="AH1018" s="64"/>
      <c r="AI1018" s="64"/>
      <c r="AJ1018" s="64"/>
      <c r="AK1018" s="64"/>
      <c r="AL1018" s="64"/>
      <c r="AM1018" s="64"/>
      <c r="AN1018" s="64"/>
      <c r="AO1018" s="64"/>
      <c r="AP1018" s="64"/>
      <c r="AQ1018" s="64"/>
      <c r="AR1018" s="64"/>
      <c r="AS1018" s="64"/>
      <c r="AT1018" s="64"/>
      <c r="AU1018" s="64"/>
      <c r="AV1018" s="64"/>
      <c r="AW1018" s="64"/>
      <c r="AX1018" s="64"/>
      <c r="AY1018" s="64"/>
      <c r="AZ1018" s="64"/>
      <c r="BA1018" s="64"/>
      <c r="BB1018" s="64"/>
      <c r="BC1018" s="64"/>
      <c r="BD1018" s="64"/>
      <c r="BE1018" s="64"/>
      <c r="BF1018" s="64"/>
      <c r="BG1018" s="64"/>
      <c r="BH1018" s="64"/>
      <c r="BI1018" s="64"/>
      <c r="BJ1018" s="64"/>
      <c r="BK1018" s="64"/>
      <c r="BL1018" s="64"/>
      <c r="BM1018" s="64"/>
      <c r="BN1018" s="64"/>
      <c r="BO1018" s="64"/>
      <c r="BP1018" s="64"/>
      <c r="BQ1018" s="64"/>
      <c r="BR1018" s="64"/>
      <c r="BS1018" s="64"/>
      <c r="BT1018" s="64"/>
      <c r="BU1018" s="64"/>
      <c r="BV1018" s="64"/>
      <c r="BW1018" s="64"/>
      <c r="BX1018" s="64"/>
      <c r="BY1018" s="64"/>
      <c r="BZ1018" s="64"/>
      <c r="CA1018" s="64"/>
    </row>
    <row r="1019" spans="1:79" ht="15">
      <c r="A1019" s="64"/>
      <c r="B1019" s="64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  <c r="AA1019" s="64"/>
      <c r="AB1019" s="64"/>
      <c r="AC1019" s="64"/>
      <c r="AD1019" s="64"/>
      <c r="AE1019" s="64"/>
      <c r="AF1019" s="64"/>
      <c r="AG1019" s="64"/>
      <c r="AH1019" s="64"/>
      <c r="AI1019" s="64"/>
      <c r="AJ1019" s="64"/>
      <c r="AK1019" s="64"/>
      <c r="AL1019" s="64"/>
      <c r="AM1019" s="64"/>
      <c r="AN1019" s="64"/>
      <c r="AO1019" s="64"/>
      <c r="AP1019" s="64"/>
      <c r="AQ1019" s="64"/>
      <c r="AR1019" s="64"/>
      <c r="AS1019" s="64"/>
      <c r="AT1019" s="64"/>
      <c r="AU1019" s="64"/>
      <c r="AV1019" s="64"/>
      <c r="AW1019" s="64"/>
      <c r="AX1019" s="64"/>
      <c r="AY1019" s="64"/>
      <c r="AZ1019" s="64"/>
      <c r="BA1019" s="64"/>
      <c r="BB1019" s="64"/>
      <c r="BC1019" s="64"/>
      <c r="BD1019" s="64"/>
      <c r="BE1019" s="64"/>
      <c r="BF1019" s="64"/>
      <c r="BG1019" s="64"/>
      <c r="BH1019" s="64"/>
      <c r="BI1019" s="64"/>
      <c r="BJ1019" s="64"/>
      <c r="BK1019" s="64"/>
      <c r="BL1019" s="64"/>
      <c r="BM1019" s="64"/>
      <c r="BN1019" s="64"/>
      <c r="BO1019" s="64"/>
      <c r="BP1019" s="64"/>
      <c r="BQ1019" s="64"/>
      <c r="BR1019" s="64"/>
      <c r="BS1019" s="64"/>
      <c r="BT1019" s="64"/>
      <c r="BU1019" s="64"/>
      <c r="BV1019" s="64"/>
      <c r="BW1019" s="64"/>
      <c r="BX1019" s="64"/>
      <c r="BY1019" s="64"/>
      <c r="BZ1019" s="64"/>
      <c r="CA1019" s="64"/>
    </row>
    <row r="1020" spans="1:79" ht="15">
      <c r="A1020" s="64"/>
      <c r="B1020" s="64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  <c r="W1020" s="64"/>
      <c r="X1020" s="64"/>
      <c r="Y1020" s="64"/>
      <c r="Z1020" s="64"/>
      <c r="AA1020" s="64"/>
      <c r="AB1020" s="64"/>
      <c r="AC1020" s="64"/>
      <c r="AD1020" s="64"/>
      <c r="AE1020" s="64"/>
      <c r="AF1020" s="64"/>
      <c r="AG1020" s="64"/>
      <c r="AH1020" s="64"/>
      <c r="AI1020" s="64"/>
      <c r="AJ1020" s="64"/>
      <c r="AK1020" s="64"/>
      <c r="AL1020" s="64"/>
      <c r="AM1020" s="64"/>
      <c r="AN1020" s="64"/>
      <c r="AO1020" s="64"/>
      <c r="AP1020" s="64"/>
      <c r="AQ1020" s="64"/>
      <c r="AR1020" s="64"/>
      <c r="AS1020" s="64"/>
      <c r="AT1020" s="64"/>
      <c r="AU1020" s="64"/>
      <c r="AV1020" s="64"/>
      <c r="AW1020" s="64"/>
      <c r="AX1020" s="64"/>
      <c r="AY1020" s="64"/>
      <c r="AZ1020" s="64"/>
      <c r="BA1020" s="64"/>
      <c r="BB1020" s="64"/>
      <c r="BC1020" s="64"/>
      <c r="BD1020" s="64"/>
      <c r="BE1020" s="64"/>
      <c r="BF1020" s="64"/>
      <c r="BG1020" s="64"/>
      <c r="BH1020" s="64"/>
      <c r="BI1020" s="64"/>
      <c r="BJ1020" s="64"/>
      <c r="BK1020" s="64"/>
      <c r="BL1020" s="64"/>
      <c r="BM1020" s="64"/>
      <c r="BN1020" s="64"/>
      <c r="BO1020" s="64"/>
      <c r="BP1020" s="64"/>
      <c r="BQ1020" s="64"/>
      <c r="BR1020" s="64"/>
      <c r="BS1020" s="64"/>
      <c r="BT1020" s="64"/>
      <c r="BU1020" s="64"/>
      <c r="BV1020" s="64"/>
      <c r="BW1020" s="64"/>
      <c r="BX1020" s="64"/>
      <c r="BY1020" s="64"/>
      <c r="BZ1020" s="64"/>
      <c r="CA1020" s="64"/>
    </row>
    <row r="1021" spans="1:79" ht="15">
      <c r="A1021" s="64"/>
      <c r="B1021" s="64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  <c r="W1021" s="64"/>
      <c r="X1021" s="64"/>
      <c r="Y1021" s="64"/>
      <c r="Z1021" s="64"/>
      <c r="AA1021" s="64"/>
      <c r="AB1021" s="64"/>
      <c r="AC1021" s="64"/>
      <c r="AD1021" s="64"/>
      <c r="AE1021" s="64"/>
      <c r="AF1021" s="64"/>
      <c r="AG1021" s="64"/>
      <c r="AH1021" s="64"/>
      <c r="AI1021" s="64"/>
      <c r="AJ1021" s="64"/>
      <c r="AK1021" s="64"/>
      <c r="AL1021" s="64"/>
      <c r="AM1021" s="64"/>
      <c r="AN1021" s="64"/>
      <c r="AO1021" s="64"/>
      <c r="AP1021" s="64"/>
      <c r="AQ1021" s="64"/>
      <c r="AR1021" s="64"/>
      <c r="AS1021" s="64"/>
      <c r="AT1021" s="64"/>
      <c r="AU1021" s="64"/>
      <c r="AV1021" s="64"/>
      <c r="AW1021" s="64"/>
      <c r="AX1021" s="64"/>
      <c r="AY1021" s="64"/>
      <c r="AZ1021" s="64"/>
      <c r="BA1021" s="64"/>
      <c r="BB1021" s="64"/>
      <c r="BC1021" s="64"/>
      <c r="BD1021" s="64"/>
      <c r="BE1021" s="64"/>
      <c r="BF1021" s="64"/>
      <c r="BG1021" s="64"/>
      <c r="BH1021" s="64"/>
      <c r="BI1021" s="64"/>
      <c r="BJ1021" s="64"/>
      <c r="BK1021" s="64"/>
      <c r="BL1021" s="64"/>
      <c r="BM1021" s="64"/>
      <c r="BN1021" s="64"/>
      <c r="BO1021" s="64"/>
      <c r="BP1021" s="64"/>
      <c r="BQ1021" s="64"/>
      <c r="BR1021" s="64"/>
      <c r="BS1021" s="64"/>
      <c r="BT1021" s="64"/>
      <c r="BU1021" s="64"/>
      <c r="BV1021" s="64"/>
      <c r="BW1021" s="64"/>
      <c r="BX1021" s="64"/>
      <c r="BY1021" s="64"/>
      <c r="BZ1021" s="64"/>
      <c r="CA1021" s="64"/>
    </row>
    <row r="1022" spans="1:79" ht="15">
      <c r="A1022" s="64"/>
      <c r="B1022" s="64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  <c r="W1022" s="64"/>
      <c r="X1022" s="64"/>
      <c r="Y1022" s="64"/>
      <c r="Z1022" s="64"/>
      <c r="AA1022" s="64"/>
      <c r="AB1022" s="64"/>
      <c r="AC1022" s="64"/>
      <c r="AD1022" s="64"/>
      <c r="AE1022" s="64"/>
      <c r="AF1022" s="64"/>
      <c r="AG1022" s="64"/>
      <c r="AH1022" s="64"/>
      <c r="AI1022" s="64"/>
      <c r="AJ1022" s="64"/>
      <c r="AK1022" s="64"/>
      <c r="AL1022" s="64"/>
      <c r="AM1022" s="64"/>
      <c r="AN1022" s="64"/>
      <c r="AO1022" s="64"/>
      <c r="AP1022" s="64"/>
      <c r="AQ1022" s="64"/>
      <c r="AR1022" s="64"/>
      <c r="AS1022" s="64"/>
      <c r="AT1022" s="64"/>
      <c r="AU1022" s="64"/>
      <c r="AV1022" s="64"/>
      <c r="AW1022" s="64"/>
      <c r="AX1022" s="64"/>
      <c r="AY1022" s="64"/>
      <c r="AZ1022" s="64"/>
      <c r="BA1022" s="64"/>
      <c r="BB1022" s="64"/>
      <c r="BC1022" s="64"/>
      <c r="BD1022" s="64"/>
      <c r="BE1022" s="64"/>
      <c r="BF1022" s="64"/>
      <c r="BG1022" s="64"/>
      <c r="BH1022" s="64"/>
      <c r="BI1022" s="64"/>
      <c r="BJ1022" s="64"/>
      <c r="BK1022" s="64"/>
      <c r="BL1022" s="64"/>
      <c r="BM1022" s="64"/>
      <c r="BN1022" s="64"/>
      <c r="BO1022" s="64"/>
      <c r="BP1022" s="64"/>
      <c r="BQ1022" s="64"/>
      <c r="BR1022" s="64"/>
      <c r="BS1022" s="64"/>
      <c r="BT1022" s="64"/>
      <c r="BU1022" s="64"/>
      <c r="BV1022" s="64"/>
      <c r="BW1022" s="64"/>
      <c r="BX1022" s="64"/>
      <c r="BY1022" s="64"/>
      <c r="BZ1022" s="64"/>
      <c r="CA1022" s="64"/>
    </row>
    <row r="1023" spans="1:79" ht="15">
      <c r="A1023" s="64"/>
      <c r="B1023" s="64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  <c r="W1023" s="64"/>
      <c r="X1023" s="64"/>
      <c r="Y1023" s="64"/>
      <c r="Z1023" s="64"/>
      <c r="AA1023" s="64"/>
      <c r="AB1023" s="64"/>
      <c r="AC1023" s="64"/>
      <c r="AD1023" s="64"/>
      <c r="AE1023" s="64"/>
      <c r="AF1023" s="64"/>
      <c r="AG1023" s="64"/>
      <c r="AH1023" s="64"/>
      <c r="AI1023" s="64"/>
      <c r="AJ1023" s="64"/>
      <c r="AK1023" s="64"/>
      <c r="AL1023" s="64"/>
      <c r="AM1023" s="64"/>
      <c r="AN1023" s="64"/>
      <c r="AO1023" s="64"/>
      <c r="AP1023" s="64"/>
      <c r="AQ1023" s="64"/>
      <c r="AR1023" s="64"/>
      <c r="AS1023" s="64"/>
      <c r="AT1023" s="64"/>
      <c r="AU1023" s="64"/>
      <c r="AV1023" s="64"/>
      <c r="AW1023" s="64"/>
      <c r="AX1023" s="64"/>
      <c r="AY1023" s="64"/>
      <c r="AZ1023" s="64"/>
      <c r="BA1023" s="64"/>
      <c r="BB1023" s="64"/>
      <c r="BC1023" s="64"/>
      <c r="BD1023" s="64"/>
      <c r="BE1023" s="64"/>
      <c r="BF1023" s="64"/>
      <c r="BG1023" s="64"/>
      <c r="BH1023" s="64"/>
      <c r="BI1023" s="64"/>
      <c r="BJ1023" s="64"/>
      <c r="BK1023" s="64"/>
      <c r="BL1023" s="64"/>
      <c r="BM1023" s="64"/>
      <c r="BN1023" s="64"/>
      <c r="BO1023" s="64"/>
      <c r="BP1023" s="64"/>
      <c r="BQ1023" s="64"/>
      <c r="BR1023" s="64"/>
      <c r="BS1023" s="64"/>
      <c r="BT1023" s="64"/>
      <c r="BU1023" s="64"/>
      <c r="BV1023" s="64"/>
      <c r="BW1023" s="64"/>
      <c r="BX1023" s="64"/>
      <c r="BY1023" s="64"/>
      <c r="BZ1023" s="64"/>
      <c r="CA1023" s="64"/>
    </row>
    <row r="1024" spans="1:79" ht="15">
      <c r="A1024" s="64"/>
      <c r="B1024" s="64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  <c r="W1024" s="64"/>
      <c r="X1024" s="64"/>
      <c r="Y1024" s="64"/>
      <c r="Z1024" s="64"/>
      <c r="AA1024" s="64"/>
      <c r="AB1024" s="64"/>
      <c r="AC1024" s="64"/>
      <c r="AD1024" s="64"/>
      <c r="AE1024" s="64"/>
      <c r="AF1024" s="64"/>
      <c r="AG1024" s="64"/>
      <c r="AH1024" s="64"/>
      <c r="AI1024" s="64"/>
      <c r="AJ1024" s="64"/>
      <c r="AK1024" s="64"/>
      <c r="AL1024" s="64"/>
      <c r="AM1024" s="64"/>
      <c r="AN1024" s="64"/>
      <c r="AO1024" s="64"/>
      <c r="AP1024" s="64"/>
      <c r="AQ1024" s="64"/>
      <c r="AR1024" s="64"/>
      <c r="AS1024" s="64"/>
      <c r="AT1024" s="64"/>
      <c r="AU1024" s="64"/>
      <c r="AV1024" s="64"/>
      <c r="AW1024" s="64"/>
      <c r="AX1024" s="64"/>
      <c r="AY1024" s="64"/>
      <c r="AZ1024" s="64"/>
      <c r="BA1024" s="64"/>
      <c r="BB1024" s="64"/>
      <c r="BC1024" s="64"/>
      <c r="BD1024" s="64"/>
      <c r="BE1024" s="64"/>
      <c r="BF1024" s="64"/>
      <c r="BG1024" s="64"/>
      <c r="BH1024" s="64"/>
      <c r="BI1024" s="64"/>
      <c r="BJ1024" s="64"/>
      <c r="BK1024" s="64"/>
      <c r="BL1024" s="64"/>
      <c r="BM1024" s="64"/>
      <c r="BN1024" s="64"/>
      <c r="BO1024" s="64"/>
      <c r="BP1024" s="64"/>
      <c r="BQ1024" s="64"/>
      <c r="BR1024" s="64"/>
      <c r="BS1024" s="64"/>
      <c r="BT1024" s="64"/>
      <c r="BU1024" s="64"/>
      <c r="BV1024" s="64"/>
      <c r="BW1024" s="64"/>
      <c r="BX1024" s="64"/>
      <c r="BY1024" s="64"/>
      <c r="BZ1024" s="64"/>
      <c r="CA1024" s="64"/>
    </row>
    <row r="1025" spans="1:79" ht="15">
      <c r="A1025" s="64"/>
      <c r="B1025" s="64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  <c r="W1025" s="64"/>
      <c r="X1025" s="64"/>
      <c r="Y1025" s="64"/>
      <c r="Z1025" s="64"/>
      <c r="AA1025" s="64"/>
      <c r="AB1025" s="64"/>
      <c r="AC1025" s="64"/>
      <c r="AD1025" s="64"/>
      <c r="AE1025" s="64"/>
      <c r="AF1025" s="64"/>
      <c r="AG1025" s="64"/>
      <c r="AH1025" s="64"/>
      <c r="AI1025" s="64"/>
      <c r="AJ1025" s="64"/>
      <c r="AK1025" s="64"/>
      <c r="AL1025" s="64"/>
      <c r="AM1025" s="64"/>
      <c r="AN1025" s="64"/>
      <c r="AO1025" s="64"/>
      <c r="AP1025" s="64"/>
      <c r="AQ1025" s="64"/>
      <c r="AR1025" s="64"/>
      <c r="AS1025" s="64"/>
      <c r="AT1025" s="64"/>
      <c r="AU1025" s="64"/>
      <c r="AV1025" s="64"/>
      <c r="AW1025" s="64"/>
      <c r="AX1025" s="64"/>
      <c r="AY1025" s="64"/>
      <c r="AZ1025" s="64"/>
      <c r="BA1025" s="64"/>
      <c r="BB1025" s="64"/>
      <c r="BC1025" s="64"/>
      <c r="BD1025" s="64"/>
      <c r="BE1025" s="64"/>
      <c r="BF1025" s="64"/>
      <c r="BG1025" s="64"/>
      <c r="BH1025" s="64"/>
      <c r="BI1025" s="64"/>
      <c r="BJ1025" s="64"/>
      <c r="BK1025" s="64"/>
      <c r="BL1025" s="64"/>
      <c r="BM1025" s="64"/>
      <c r="BN1025" s="64"/>
      <c r="BO1025" s="64"/>
      <c r="BP1025" s="64"/>
      <c r="BQ1025" s="64"/>
      <c r="BR1025" s="64"/>
      <c r="BS1025" s="64"/>
      <c r="BT1025" s="64"/>
      <c r="BU1025" s="64"/>
      <c r="BV1025" s="64"/>
      <c r="BW1025" s="64"/>
      <c r="BX1025" s="64"/>
      <c r="BY1025" s="64"/>
      <c r="BZ1025" s="64"/>
      <c r="CA1025" s="64"/>
    </row>
    <row r="1026" spans="1:79" ht="15">
      <c r="A1026" s="64"/>
      <c r="B1026" s="64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  <c r="W1026" s="64"/>
      <c r="X1026" s="64"/>
      <c r="Y1026" s="64"/>
      <c r="Z1026" s="64"/>
      <c r="AA1026" s="64"/>
      <c r="AB1026" s="64"/>
      <c r="AC1026" s="64"/>
      <c r="AD1026" s="64"/>
      <c r="AE1026" s="64"/>
      <c r="AF1026" s="64"/>
      <c r="AG1026" s="64"/>
      <c r="AH1026" s="64"/>
      <c r="AI1026" s="64"/>
      <c r="AJ1026" s="64"/>
      <c r="AK1026" s="64"/>
      <c r="AL1026" s="64"/>
      <c r="AM1026" s="64"/>
      <c r="AN1026" s="64"/>
      <c r="AO1026" s="64"/>
      <c r="AP1026" s="64"/>
      <c r="AQ1026" s="64"/>
      <c r="AR1026" s="64"/>
      <c r="AS1026" s="64"/>
      <c r="AT1026" s="64"/>
      <c r="AU1026" s="64"/>
      <c r="AV1026" s="64"/>
      <c r="AW1026" s="64"/>
      <c r="AX1026" s="64"/>
      <c r="AY1026" s="64"/>
      <c r="AZ1026" s="64"/>
      <c r="BA1026" s="64"/>
      <c r="BB1026" s="64"/>
      <c r="BC1026" s="64"/>
      <c r="BD1026" s="64"/>
      <c r="BE1026" s="64"/>
      <c r="BF1026" s="64"/>
      <c r="BG1026" s="64"/>
      <c r="BH1026" s="64"/>
      <c r="BI1026" s="64"/>
      <c r="BJ1026" s="64"/>
      <c r="BK1026" s="64"/>
      <c r="BL1026" s="64"/>
      <c r="BM1026" s="64"/>
      <c r="BN1026" s="64"/>
      <c r="BO1026" s="64"/>
      <c r="BP1026" s="64"/>
      <c r="BQ1026" s="64"/>
      <c r="BR1026" s="64"/>
      <c r="BS1026" s="64"/>
      <c r="BT1026" s="64"/>
      <c r="BU1026" s="64"/>
      <c r="BV1026" s="64"/>
      <c r="BW1026" s="64"/>
      <c r="BX1026" s="64"/>
      <c r="BY1026" s="64"/>
      <c r="BZ1026" s="64"/>
      <c r="CA1026" s="64"/>
    </row>
    <row r="1027" spans="1:79" ht="15">
      <c r="A1027" s="64"/>
      <c r="B1027" s="64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  <c r="W1027" s="64"/>
      <c r="X1027" s="64"/>
      <c r="Y1027" s="64"/>
      <c r="Z1027" s="64"/>
      <c r="AA1027" s="64"/>
      <c r="AB1027" s="64"/>
      <c r="AC1027" s="64"/>
      <c r="AD1027" s="64"/>
      <c r="AE1027" s="64"/>
      <c r="AF1027" s="64"/>
      <c r="AG1027" s="64"/>
      <c r="AH1027" s="64"/>
      <c r="AI1027" s="64"/>
      <c r="AJ1027" s="64"/>
      <c r="AK1027" s="64"/>
      <c r="AL1027" s="64"/>
      <c r="AM1027" s="64"/>
      <c r="AN1027" s="64"/>
      <c r="AO1027" s="64"/>
      <c r="AP1027" s="64"/>
      <c r="AQ1027" s="64"/>
      <c r="AR1027" s="64"/>
      <c r="AS1027" s="64"/>
      <c r="AT1027" s="64"/>
      <c r="AU1027" s="64"/>
      <c r="AV1027" s="64"/>
      <c r="AW1027" s="64"/>
      <c r="AX1027" s="64"/>
      <c r="AY1027" s="64"/>
      <c r="AZ1027" s="64"/>
      <c r="BA1027" s="64"/>
      <c r="BB1027" s="64"/>
      <c r="BC1027" s="64"/>
      <c r="BD1027" s="64"/>
      <c r="BE1027" s="64"/>
      <c r="BF1027" s="64"/>
      <c r="BG1027" s="64"/>
      <c r="BH1027" s="64"/>
      <c r="BI1027" s="64"/>
      <c r="BJ1027" s="64"/>
      <c r="BK1027" s="64"/>
      <c r="BL1027" s="64"/>
      <c r="BM1027" s="64"/>
      <c r="BN1027" s="64"/>
      <c r="BO1027" s="64"/>
      <c r="BP1027" s="64"/>
      <c r="BQ1027" s="64"/>
      <c r="BR1027" s="64"/>
      <c r="BS1027" s="64"/>
      <c r="BT1027" s="64"/>
      <c r="BU1027" s="64"/>
      <c r="BV1027" s="64"/>
      <c r="BW1027" s="64"/>
      <c r="BX1027" s="64"/>
      <c r="BY1027" s="64"/>
      <c r="BZ1027" s="64"/>
      <c r="CA1027" s="64"/>
    </row>
    <row r="1028" spans="1:79" ht="15">
      <c r="A1028" s="64"/>
      <c r="B1028" s="64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  <c r="W1028" s="64"/>
      <c r="X1028" s="64"/>
      <c r="Y1028" s="64"/>
      <c r="Z1028" s="64"/>
      <c r="AA1028" s="64"/>
      <c r="AB1028" s="64"/>
      <c r="AC1028" s="64"/>
      <c r="AD1028" s="64"/>
      <c r="AE1028" s="64"/>
      <c r="AF1028" s="64"/>
      <c r="AG1028" s="64"/>
      <c r="AH1028" s="64"/>
      <c r="AI1028" s="64"/>
      <c r="AJ1028" s="64"/>
      <c r="AK1028" s="64"/>
      <c r="AL1028" s="64"/>
      <c r="AM1028" s="64"/>
      <c r="AN1028" s="64"/>
      <c r="AO1028" s="64"/>
      <c r="AP1028" s="64"/>
      <c r="AQ1028" s="64"/>
      <c r="AR1028" s="64"/>
      <c r="AS1028" s="64"/>
      <c r="AT1028" s="64"/>
      <c r="AU1028" s="64"/>
      <c r="AV1028" s="64"/>
      <c r="AW1028" s="64"/>
      <c r="AX1028" s="64"/>
      <c r="AY1028" s="64"/>
      <c r="AZ1028" s="64"/>
      <c r="BA1028" s="64"/>
      <c r="BB1028" s="64"/>
      <c r="BC1028" s="64"/>
      <c r="BD1028" s="64"/>
      <c r="BE1028" s="64"/>
      <c r="BF1028" s="64"/>
      <c r="BG1028" s="64"/>
      <c r="BH1028" s="64"/>
      <c r="BI1028" s="64"/>
      <c r="BJ1028" s="64"/>
      <c r="BK1028" s="64"/>
      <c r="BL1028" s="64"/>
      <c r="BM1028" s="64"/>
      <c r="BN1028" s="64"/>
      <c r="BO1028" s="64"/>
      <c r="BP1028" s="64"/>
      <c r="BQ1028" s="64"/>
      <c r="BR1028" s="64"/>
      <c r="BS1028" s="64"/>
      <c r="BT1028" s="64"/>
      <c r="BU1028" s="64"/>
      <c r="BV1028" s="64"/>
      <c r="BW1028" s="64"/>
      <c r="BX1028" s="64"/>
      <c r="BY1028" s="64"/>
      <c r="BZ1028" s="64"/>
      <c r="CA1028" s="64"/>
    </row>
    <row r="1029" spans="1:79" ht="15">
      <c r="A1029" s="64"/>
      <c r="B1029" s="64"/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  <c r="W1029" s="64"/>
      <c r="X1029" s="64"/>
      <c r="Y1029" s="64"/>
      <c r="Z1029" s="64"/>
      <c r="AA1029" s="64"/>
      <c r="AB1029" s="64"/>
      <c r="AC1029" s="64"/>
      <c r="AD1029" s="64"/>
      <c r="AE1029" s="64"/>
      <c r="AF1029" s="64"/>
      <c r="AG1029" s="64"/>
      <c r="AH1029" s="64"/>
      <c r="AI1029" s="64"/>
      <c r="AJ1029" s="64"/>
      <c r="AK1029" s="64"/>
      <c r="AL1029" s="64"/>
      <c r="AM1029" s="64"/>
      <c r="AN1029" s="64"/>
      <c r="AO1029" s="64"/>
      <c r="AP1029" s="64"/>
      <c r="AQ1029" s="64"/>
      <c r="AR1029" s="64"/>
      <c r="AS1029" s="64"/>
      <c r="AT1029" s="64"/>
      <c r="AU1029" s="64"/>
      <c r="AV1029" s="64"/>
      <c r="AW1029" s="64"/>
      <c r="AX1029" s="64"/>
      <c r="AY1029" s="64"/>
      <c r="AZ1029" s="64"/>
      <c r="BA1029" s="64"/>
      <c r="BB1029" s="64"/>
      <c r="BC1029" s="64"/>
      <c r="BD1029" s="64"/>
      <c r="BE1029" s="64"/>
      <c r="BF1029" s="64"/>
      <c r="BG1029" s="64"/>
      <c r="BH1029" s="64"/>
      <c r="BI1029" s="64"/>
      <c r="BJ1029" s="64"/>
      <c r="BK1029" s="64"/>
      <c r="BL1029" s="64"/>
      <c r="BM1029" s="64"/>
      <c r="BN1029" s="64"/>
      <c r="BO1029" s="64"/>
      <c r="BP1029" s="64"/>
      <c r="BQ1029" s="64"/>
      <c r="BR1029" s="64"/>
      <c r="BS1029" s="64"/>
      <c r="BT1029" s="64"/>
      <c r="BU1029" s="64"/>
      <c r="BV1029" s="64"/>
      <c r="BW1029" s="64"/>
      <c r="BX1029" s="64"/>
      <c r="BY1029" s="64"/>
      <c r="BZ1029" s="64"/>
      <c r="CA1029" s="64"/>
    </row>
    <row r="1030" spans="1:79" ht="15">
      <c r="A1030" s="64"/>
      <c r="B1030" s="64"/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  <c r="W1030" s="64"/>
      <c r="X1030" s="64"/>
      <c r="Y1030" s="64"/>
      <c r="Z1030" s="64"/>
      <c r="AA1030" s="64"/>
      <c r="AB1030" s="64"/>
      <c r="AC1030" s="64"/>
      <c r="AD1030" s="64"/>
      <c r="AE1030" s="64"/>
      <c r="AF1030" s="64"/>
      <c r="AG1030" s="64"/>
      <c r="AH1030" s="64"/>
      <c r="AI1030" s="64"/>
      <c r="AJ1030" s="64"/>
      <c r="AK1030" s="64"/>
      <c r="AL1030" s="64"/>
      <c r="AM1030" s="64"/>
      <c r="AN1030" s="64"/>
      <c r="AO1030" s="64"/>
      <c r="AP1030" s="64"/>
      <c r="AQ1030" s="64"/>
      <c r="AR1030" s="64"/>
      <c r="AS1030" s="64"/>
      <c r="AT1030" s="64"/>
      <c r="AU1030" s="64"/>
      <c r="AV1030" s="64"/>
      <c r="AW1030" s="64"/>
      <c r="AX1030" s="64"/>
      <c r="AY1030" s="64"/>
      <c r="AZ1030" s="64"/>
      <c r="BA1030" s="64"/>
      <c r="BB1030" s="64"/>
      <c r="BC1030" s="64"/>
      <c r="BD1030" s="64"/>
      <c r="BE1030" s="64"/>
      <c r="BF1030" s="64"/>
      <c r="BG1030" s="64"/>
      <c r="BH1030" s="64"/>
      <c r="BI1030" s="64"/>
      <c r="BJ1030" s="64"/>
      <c r="BK1030" s="64"/>
      <c r="BL1030" s="64"/>
      <c r="BM1030" s="64"/>
      <c r="BN1030" s="64"/>
      <c r="BO1030" s="64"/>
      <c r="BP1030" s="64"/>
      <c r="BQ1030" s="64"/>
      <c r="BR1030" s="64"/>
      <c r="BS1030" s="64"/>
      <c r="BT1030" s="64"/>
      <c r="BU1030" s="64"/>
      <c r="BV1030" s="64"/>
      <c r="BW1030" s="64"/>
      <c r="BX1030" s="64"/>
      <c r="BY1030" s="64"/>
      <c r="BZ1030" s="64"/>
      <c r="CA1030" s="64"/>
    </row>
    <row r="1031" spans="1:79" ht="15">
      <c r="A1031" s="64"/>
      <c r="B1031" s="64"/>
      <c r="C1031" s="64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  <c r="W1031" s="64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  <c r="AH1031" s="64"/>
      <c r="AI1031" s="64"/>
      <c r="AJ1031" s="64"/>
      <c r="AK1031" s="64"/>
      <c r="AL1031" s="64"/>
      <c r="AM1031" s="64"/>
      <c r="AN1031" s="64"/>
      <c r="AO1031" s="64"/>
      <c r="AP1031" s="64"/>
      <c r="AQ1031" s="64"/>
      <c r="AR1031" s="64"/>
      <c r="AS1031" s="64"/>
      <c r="AT1031" s="64"/>
      <c r="AU1031" s="64"/>
      <c r="AV1031" s="64"/>
      <c r="AW1031" s="64"/>
      <c r="AX1031" s="64"/>
      <c r="AY1031" s="64"/>
      <c r="AZ1031" s="64"/>
      <c r="BA1031" s="64"/>
      <c r="BB1031" s="64"/>
      <c r="BC1031" s="64"/>
      <c r="BD1031" s="64"/>
      <c r="BE1031" s="64"/>
      <c r="BF1031" s="64"/>
      <c r="BG1031" s="64"/>
      <c r="BH1031" s="64"/>
      <c r="BI1031" s="64"/>
      <c r="BJ1031" s="64"/>
      <c r="BK1031" s="64"/>
      <c r="BL1031" s="64"/>
      <c r="BM1031" s="64"/>
      <c r="BN1031" s="64"/>
      <c r="BO1031" s="64"/>
      <c r="BP1031" s="64"/>
      <c r="BQ1031" s="64"/>
      <c r="BR1031" s="64"/>
      <c r="BS1031" s="64"/>
      <c r="BT1031" s="64"/>
      <c r="BU1031" s="64"/>
      <c r="BV1031" s="64"/>
      <c r="BW1031" s="64"/>
      <c r="BX1031" s="64"/>
      <c r="BY1031" s="64"/>
      <c r="BZ1031" s="64"/>
      <c r="CA1031" s="64"/>
    </row>
    <row r="1032" spans="1:79" ht="15">
      <c r="A1032" s="64"/>
      <c r="B1032" s="64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  <c r="W1032" s="64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  <c r="AH1032" s="64"/>
      <c r="AI1032" s="64"/>
      <c r="AJ1032" s="64"/>
      <c r="AK1032" s="64"/>
      <c r="AL1032" s="64"/>
      <c r="AM1032" s="64"/>
      <c r="AN1032" s="64"/>
      <c r="AO1032" s="64"/>
      <c r="AP1032" s="64"/>
      <c r="AQ1032" s="64"/>
      <c r="AR1032" s="64"/>
      <c r="AS1032" s="64"/>
      <c r="AT1032" s="64"/>
      <c r="AU1032" s="64"/>
      <c r="AV1032" s="64"/>
      <c r="AW1032" s="64"/>
      <c r="AX1032" s="64"/>
      <c r="AY1032" s="64"/>
      <c r="AZ1032" s="64"/>
      <c r="BA1032" s="64"/>
      <c r="BB1032" s="64"/>
      <c r="BC1032" s="64"/>
      <c r="BD1032" s="64"/>
      <c r="BE1032" s="64"/>
      <c r="BF1032" s="64"/>
      <c r="BG1032" s="64"/>
      <c r="BH1032" s="64"/>
      <c r="BI1032" s="64"/>
      <c r="BJ1032" s="64"/>
      <c r="BK1032" s="64"/>
      <c r="BL1032" s="64"/>
      <c r="BM1032" s="64"/>
      <c r="BN1032" s="64"/>
      <c r="BO1032" s="64"/>
      <c r="BP1032" s="64"/>
      <c r="BQ1032" s="64"/>
      <c r="BR1032" s="64"/>
      <c r="BS1032" s="64"/>
      <c r="BT1032" s="64"/>
      <c r="BU1032" s="64"/>
      <c r="BV1032" s="64"/>
      <c r="BW1032" s="64"/>
      <c r="BX1032" s="64"/>
      <c r="BY1032" s="64"/>
      <c r="BZ1032" s="64"/>
      <c r="CA1032" s="64"/>
    </row>
    <row r="1033" spans="1:79" ht="15">
      <c r="A1033" s="64"/>
      <c r="B1033" s="64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  <c r="W1033" s="64"/>
      <c r="X1033" s="64"/>
      <c r="Y1033" s="64"/>
      <c r="Z1033" s="64"/>
      <c r="AA1033" s="64"/>
      <c r="AB1033" s="64"/>
      <c r="AC1033" s="64"/>
      <c r="AD1033" s="64"/>
      <c r="AE1033" s="64"/>
      <c r="AF1033" s="64"/>
      <c r="AG1033" s="64"/>
      <c r="AH1033" s="64"/>
      <c r="AI1033" s="64"/>
      <c r="AJ1033" s="64"/>
      <c r="AK1033" s="64"/>
      <c r="AL1033" s="64"/>
      <c r="AM1033" s="64"/>
      <c r="AN1033" s="64"/>
      <c r="AO1033" s="64"/>
      <c r="AP1033" s="64"/>
      <c r="AQ1033" s="64"/>
      <c r="AR1033" s="64"/>
      <c r="AS1033" s="64"/>
      <c r="AT1033" s="64"/>
      <c r="AU1033" s="64"/>
      <c r="AV1033" s="64"/>
      <c r="AW1033" s="64"/>
      <c r="AX1033" s="64"/>
      <c r="AY1033" s="64"/>
      <c r="AZ1033" s="64"/>
      <c r="BA1033" s="64"/>
      <c r="BB1033" s="64"/>
      <c r="BC1033" s="64"/>
      <c r="BD1033" s="64"/>
      <c r="BE1033" s="64"/>
      <c r="BF1033" s="64"/>
      <c r="BG1033" s="64"/>
      <c r="BH1033" s="64"/>
      <c r="BI1033" s="64"/>
      <c r="BJ1033" s="64"/>
      <c r="BK1033" s="64"/>
      <c r="BL1033" s="64"/>
      <c r="BM1033" s="64"/>
      <c r="BN1033" s="64"/>
      <c r="BO1033" s="64"/>
      <c r="BP1033" s="64"/>
      <c r="BQ1033" s="64"/>
      <c r="BR1033" s="64"/>
      <c r="BS1033" s="64"/>
      <c r="BT1033" s="64"/>
      <c r="BU1033" s="64"/>
      <c r="BV1033" s="64"/>
      <c r="BW1033" s="64"/>
      <c r="BX1033" s="64"/>
      <c r="BY1033" s="64"/>
      <c r="BZ1033" s="64"/>
      <c r="CA1033" s="64"/>
    </row>
    <row r="1034" spans="1:79" ht="15">
      <c r="A1034" s="64"/>
      <c r="B1034" s="64"/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  <c r="AH1034" s="64"/>
      <c r="AI1034" s="64"/>
      <c r="AJ1034" s="64"/>
      <c r="AK1034" s="64"/>
      <c r="AL1034" s="64"/>
      <c r="AM1034" s="64"/>
      <c r="AN1034" s="64"/>
      <c r="AO1034" s="64"/>
      <c r="AP1034" s="64"/>
      <c r="AQ1034" s="64"/>
      <c r="AR1034" s="64"/>
      <c r="AS1034" s="64"/>
      <c r="AT1034" s="64"/>
      <c r="AU1034" s="64"/>
      <c r="AV1034" s="64"/>
      <c r="AW1034" s="64"/>
      <c r="AX1034" s="64"/>
      <c r="AY1034" s="64"/>
      <c r="AZ1034" s="64"/>
      <c r="BA1034" s="64"/>
      <c r="BB1034" s="64"/>
      <c r="BC1034" s="64"/>
      <c r="BD1034" s="64"/>
      <c r="BE1034" s="64"/>
      <c r="BF1034" s="64"/>
      <c r="BG1034" s="64"/>
      <c r="BH1034" s="64"/>
      <c r="BI1034" s="64"/>
      <c r="BJ1034" s="64"/>
      <c r="BK1034" s="64"/>
      <c r="BL1034" s="64"/>
      <c r="BM1034" s="64"/>
      <c r="BN1034" s="64"/>
      <c r="BO1034" s="64"/>
      <c r="BP1034" s="64"/>
      <c r="BQ1034" s="64"/>
      <c r="BR1034" s="64"/>
      <c r="BS1034" s="64"/>
      <c r="BT1034" s="64"/>
      <c r="BU1034" s="64"/>
      <c r="BV1034" s="64"/>
      <c r="BW1034" s="64"/>
      <c r="BX1034" s="64"/>
      <c r="BY1034" s="64"/>
      <c r="BZ1034" s="64"/>
      <c r="CA1034" s="64"/>
    </row>
    <row r="1035" spans="1:79" ht="15">
      <c r="A1035" s="64"/>
      <c r="B1035" s="64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  <c r="W1035" s="64"/>
      <c r="X1035" s="64"/>
      <c r="Y1035" s="64"/>
      <c r="Z1035" s="64"/>
      <c r="AA1035" s="64"/>
      <c r="AB1035" s="64"/>
      <c r="AC1035" s="64"/>
      <c r="AD1035" s="64"/>
      <c r="AE1035" s="64"/>
      <c r="AF1035" s="64"/>
      <c r="AG1035" s="64"/>
      <c r="AH1035" s="64"/>
      <c r="AI1035" s="64"/>
      <c r="AJ1035" s="64"/>
      <c r="AK1035" s="64"/>
      <c r="AL1035" s="64"/>
      <c r="AM1035" s="64"/>
      <c r="AN1035" s="64"/>
      <c r="AO1035" s="64"/>
      <c r="AP1035" s="64"/>
      <c r="AQ1035" s="64"/>
      <c r="AR1035" s="64"/>
      <c r="AS1035" s="64"/>
      <c r="AT1035" s="64"/>
      <c r="AU1035" s="64"/>
      <c r="AV1035" s="64"/>
      <c r="AW1035" s="64"/>
      <c r="AX1035" s="64"/>
      <c r="AY1035" s="64"/>
      <c r="AZ1035" s="64"/>
      <c r="BA1035" s="64"/>
      <c r="BB1035" s="64"/>
      <c r="BC1035" s="64"/>
      <c r="BD1035" s="64"/>
      <c r="BE1035" s="64"/>
      <c r="BF1035" s="64"/>
      <c r="BG1035" s="64"/>
      <c r="BH1035" s="64"/>
      <c r="BI1035" s="64"/>
      <c r="BJ1035" s="64"/>
      <c r="BK1035" s="64"/>
      <c r="BL1035" s="64"/>
      <c r="BM1035" s="64"/>
      <c r="BN1035" s="64"/>
      <c r="BO1035" s="64"/>
      <c r="BP1035" s="64"/>
      <c r="BQ1035" s="64"/>
      <c r="BR1035" s="64"/>
      <c r="BS1035" s="64"/>
      <c r="BT1035" s="64"/>
      <c r="BU1035" s="64"/>
      <c r="BV1035" s="64"/>
      <c r="BW1035" s="64"/>
      <c r="BX1035" s="64"/>
      <c r="BY1035" s="64"/>
      <c r="BZ1035" s="64"/>
      <c r="CA1035" s="64"/>
    </row>
    <row r="1036" spans="1:79" ht="15">
      <c r="A1036" s="64"/>
      <c r="B1036" s="64"/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  <c r="W1036" s="64"/>
      <c r="X1036" s="64"/>
      <c r="Y1036" s="64"/>
      <c r="Z1036" s="64"/>
      <c r="AA1036" s="64"/>
      <c r="AB1036" s="64"/>
      <c r="AC1036" s="64"/>
      <c r="AD1036" s="64"/>
      <c r="AE1036" s="64"/>
      <c r="AF1036" s="64"/>
      <c r="AG1036" s="64"/>
      <c r="AH1036" s="64"/>
      <c r="AI1036" s="64"/>
      <c r="AJ1036" s="64"/>
      <c r="AK1036" s="64"/>
      <c r="AL1036" s="64"/>
      <c r="AM1036" s="64"/>
      <c r="AN1036" s="64"/>
      <c r="AO1036" s="64"/>
      <c r="AP1036" s="64"/>
      <c r="AQ1036" s="64"/>
      <c r="AR1036" s="64"/>
      <c r="AS1036" s="64"/>
      <c r="AT1036" s="64"/>
      <c r="AU1036" s="64"/>
      <c r="AV1036" s="64"/>
      <c r="AW1036" s="64"/>
      <c r="AX1036" s="64"/>
      <c r="AY1036" s="64"/>
      <c r="AZ1036" s="64"/>
      <c r="BA1036" s="64"/>
      <c r="BB1036" s="64"/>
      <c r="BC1036" s="64"/>
      <c r="BD1036" s="64"/>
      <c r="BE1036" s="64"/>
      <c r="BF1036" s="64"/>
      <c r="BG1036" s="64"/>
      <c r="BH1036" s="64"/>
      <c r="BI1036" s="64"/>
      <c r="BJ1036" s="64"/>
      <c r="BK1036" s="64"/>
      <c r="BL1036" s="64"/>
      <c r="BM1036" s="64"/>
      <c r="BN1036" s="64"/>
      <c r="BO1036" s="64"/>
      <c r="BP1036" s="64"/>
      <c r="BQ1036" s="64"/>
      <c r="BR1036" s="64"/>
      <c r="BS1036" s="64"/>
      <c r="BT1036" s="64"/>
      <c r="BU1036" s="64"/>
      <c r="BV1036" s="64"/>
      <c r="BW1036" s="64"/>
      <c r="BX1036" s="64"/>
      <c r="BY1036" s="64"/>
      <c r="BZ1036" s="64"/>
      <c r="CA1036" s="64"/>
    </row>
    <row r="1037" spans="1:79" ht="15">
      <c r="A1037" s="64"/>
      <c r="B1037" s="64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  <c r="W1037" s="64"/>
      <c r="X1037" s="64"/>
      <c r="Y1037" s="64"/>
      <c r="Z1037" s="64"/>
      <c r="AA1037" s="64"/>
      <c r="AB1037" s="64"/>
      <c r="AC1037" s="64"/>
      <c r="AD1037" s="64"/>
      <c r="AE1037" s="64"/>
      <c r="AF1037" s="64"/>
      <c r="AG1037" s="64"/>
      <c r="AH1037" s="64"/>
      <c r="AI1037" s="64"/>
      <c r="AJ1037" s="64"/>
      <c r="AK1037" s="64"/>
      <c r="AL1037" s="64"/>
      <c r="AM1037" s="64"/>
      <c r="AN1037" s="64"/>
      <c r="AO1037" s="64"/>
      <c r="AP1037" s="64"/>
      <c r="AQ1037" s="64"/>
      <c r="AR1037" s="64"/>
      <c r="AS1037" s="64"/>
      <c r="AT1037" s="64"/>
      <c r="AU1037" s="64"/>
      <c r="AV1037" s="64"/>
      <c r="AW1037" s="64"/>
      <c r="AX1037" s="64"/>
      <c r="AY1037" s="64"/>
      <c r="AZ1037" s="64"/>
      <c r="BA1037" s="64"/>
      <c r="BB1037" s="64"/>
      <c r="BC1037" s="64"/>
      <c r="BD1037" s="64"/>
      <c r="BE1037" s="64"/>
      <c r="BF1037" s="64"/>
      <c r="BG1037" s="64"/>
      <c r="BH1037" s="64"/>
      <c r="BI1037" s="64"/>
      <c r="BJ1037" s="64"/>
      <c r="BK1037" s="64"/>
      <c r="BL1037" s="64"/>
      <c r="BM1037" s="64"/>
      <c r="BN1037" s="64"/>
      <c r="BO1037" s="64"/>
      <c r="BP1037" s="64"/>
      <c r="BQ1037" s="64"/>
      <c r="BR1037" s="64"/>
      <c r="BS1037" s="64"/>
      <c r="BT1037" s="64"/>
      <c r="BU1037" s="64"/>
      <c r="BV1037" s="64"/>
      <c r="BW1037" s="64"/>
      <c r="BX1037" s="64"/>
      <c r="BY1037" s="64"/>
      <c r="BZ1037" s="64"/>
      <c r="CA1037" s="64"/>
    </row>
    <row r="1038" spans="1:79" ht="15">
      <c r="A1038" s="64"/>
      <c r="B1038" s="64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  <c r="W1038" s="64"/>
      <c r="X1038" s="64"/>
      <c r="Y1038" s="64"/>
      <c r="Z1038" s="64"/>
      <c r="AA1038" s="64"/>
      <c r="AB1038" s="64"/>
      <c r="AC1038" s="64"/>
      <c r="AD1038" s="64"/>
      <c r="AE1038" s="64"/>
      <c r="AF1038" s="64"/>
      <c r="AG1038" s="64"/>
      <c r="AH1038" s="64"/>
      <c r="AI1038" s="64"/>
      <c r="AJ1038" s="64"/>
      <c r="AK1038" s="64"/>
      <c r="AL1038" s="64"/>
      <c r="AM1038" s="64"/>
      <c r="AN1038" s="64"/>
      <c r="AO1038" s="64"/>
      <c r="AP1038" s="64"/>
      <c r="AQ1038" s="64"/>
      <c r="AR1038" s="64"/>
      <c r="AS1038" s="64"/>
      <c r="AT1038" s="64"/>
      <c r="AU1038" s="64"/>
      <c r="AV1038" s="64"/>
      <c r="AW1038" s="64"/>
      <c r="AX1038" s="64"/>
      <c r="AY1038" s="64"/>
      <c r="AZ1038" s="64"/>
      <c r="BA1038" s="64"/>
      <c r="BB1038" s="64"/>
      <c r="BC1038" s="64"/>
      <c r="BD1038" s="64"/>
      <c r="BE1038" s="64"/>
      <c r="BF1038" s="64"/>
      <c r="BG1038" s="64"/>
      <c r="BH1038" s="64"/>
      <c r="BI1038" s="64"/>
      <c r="BJ1038" s="64"/>
      <c r="BK1038" s="64"/>
      <c r="BL1038" s="64"/>
      <c r="BM1038" s="64"/>
      <c r="BN1038" s="64"/>
      <c r="BO1038" s="64"/>
      <c r="BP1038" s="64"/>
      <c r="BQ1038" s="64"/>
      <c r="BR1038" s="64"/>
      <c r="BS1038" s="64"/>
      <c r="BT1038" s="64"/>
      <c r="BU1038" s="64"/>
      <c r="BV1038" s="64"/>
      <c r="BW1038" s="64"/>
      <c r="BX1038" s="64"/>
      <c r="BY1038" s="64"/>
      <c r="BZ1038" s="64"/>
      <c r="CA1038" s="64"/>
    </row>
    <row r="1039" spans="1:79" ht="15">
      <c r="A1039" s="64"/>
      <c r="B1039" s="64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  <c r="W1039" s="64"/>
      <c r="X1039" s="64"/>
      <c r="Y1039" s="64"/>
      <c r="Z1039" s="64"/>
      <c r="AA1039" s="64"/>
      <c r="AB1039" s="64"/>
      <c r="AC1039" s="64"/>
      <c r="AD1039" s="64"/>
      <c r="AE1039" s="64"/>
      <c r="AF1039" s="64"/>
      <c r="AG1039" s="64"/>
      <c r="AH1039" s="64"/>
      <c r="AI1039" s="64"/>
      <c r="AJ1039" s="64"/>
      <c r="AK1039" s="64"/>
      <c r="AL1039" s="64"/>
      <c r="AM1039" s="64"/>
      <c r="AN1039" s="64"/>
      <c r="AO1039" s="64"/>
      <c r="AP1039" s="64"/>
      <c r="AQ1039" s="64"/>
      <c r="AR1039" s="64"/>
      <c r="AS1039" s="64"/>
      <c r="AT1039" s="64"/>
      <c r="AU1039" s="64"/>
      <c r="AV1039" s="64"/>
      <c r="AW1039" s="64"/>
      <c r="AX1039" s="64"/>
      <c r="AY1039" s="64"/>
      <c r="AZ1039" s="64"/>
      <c r="BA1039" s="64"/>
      <c r="BB1039" s="64"/>
      <c r="BC1039" s="64"/>
      <c r="BD1039" s="64"/>
      <c r="BE1039" s="64"/>
      <c r="BF1039" s="64"/>
      <c r="BG1039" s="64"/>
      <c r="BH1039" s="64"/>
      <c r="BI1039" s="64"/>
      <c r="BJ1039" s="64"/>
      <c r="BK1039" s="64"/>
      <c r="BL1039" s="64"/>
      <c r="BM1039" s="64"/>
      <c r="BN1039" s="64"/>
      <c r="BO1039" s="64"/>
      <c r="BP1039" s="64"/>
      <c r="BQ1039" s="64"/>
      <c r="BR1039" s="64"/>
      <c r="BS1039" s="64"/>
      <c r="BT1039" s="64"/>
      <c r="BU1039" s="64"/>
      <c r="BV1039" s="64"/>
      <c r="BW1039" s="64"/>
      <c r="BX1039" s="64"/>
      <c r="BY1039" s="64"/>
      <c r="BZ1039" s="64"/>
      <c r="CA1039" s="64"/>
    </row>
    <row r="1040" spans="1:79" ht="15">
      <c r="A1040" s="64"/>
      <c r="B1040" s="64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  <c r="W1040" s="64"/>
      <c r="X1040" s="64"/>
      <c r="Y1040" s="64"/>
      <c r="Z1040" s="64"/>
      <c r="AA1040" s="64"/>
      <c r="AB1040" s="64"/>
      <c r="AC1040" s="64"/>
      <c r="AD1040" s="64"/>
      <c r="AE1040" s="64"/>
      <c r="AF1040" s="64"/>
      <c r="AG1040" s="64"/>
      <c r="AH1040" s="64"/>
      <c r="AI1040" s="64"/>
      <c r="AJ1040" s="64"/>
      <c r="AK1040" s="64"/>
      <c r="AL1040" s="64"/>
      <c r="AM1040" s="64"/>
      <c r="AN1040" s="64"/>
      <c r="AO1040" s="64"/>
      <c r="AP1040" s="64"/>
      <c r="AQ1040" s="64"/>
      <c r="AR1040" s="64"/>
      <c r="AS1040" s="64"/>
      <c r="AT1040" s="64"/>
      <c r="AU1040" s="64"/>
      <c r="AV1040" s="64"/>
      <c r="AW1040" s="64"/>
      <c r="AX1040" s="64"/>
      <c r="AY1040" s="64"/>
      <c r="AZ1040" s="64"/>
      <c r="BA1040" s="64"/>
      <c r="BB1040" s="64"/>
      <c r="BC1040" s="64"/>
      <c r="BD1040" s="64"/>
      <c r="BE1040" s="64"/>
      <c r="BF1040" s="64"/>
      <c r="BG1040" s="64"/>
      <c r="BH1040" s="64"/>
      <c r="BI1040" s="64"/>
      <c r="BJ1040" s="64"/>
      <c r="BK1040" s="64"/>
      <c r="BL1040" s="64"/>
      <c r="BM1040" s="64"/>
      <c r="BN1040" s="64"/>
      <c r="BO1040" s="64"/>
      <c r="BP1040" s="64"/>
      <c r="BQ1040" s="64"/>
      <c r="BR1040" s="64"/>
      <c r="BS1040" s="64"/>
      <c r="BT1040" s="64"/>
      <c r="BU1040" s="64"/>
      <c r="BV1040" s="64"/>
      <c r="BW1040" s="64"/>
      <c r="BX1040" s="64"/>
      <c r="BY1040" s="64"/>
      <c r="BZ1040" s="64"/>
      <c r="CA1040" s="64"/>
    </row>
    <row r="1041" spans="1:79" ht="15">
      <c r="A1041" s="64"/>
      <c r="B1041" s="64"/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  <c r="W1041" s="64"/>
      <c r="X1041" s="64"/>
      <c r="Y1041" s="64"/>
      <c r="Z1041" s="64"/>
      <c r="AA1041" s="64"/>
      <c r="AB1041" s="64"/>
      <c r="AC1041" s="64"/>
      <c r="AD1041" s="64"/>
      <c r="AE1041" s="64"/>
      <c r="AF1041" s="64"/>
      <c r="AG1041" s="64"/>
      <c r="AH1041" s="64"/>
      <c r="AI1041" s="64"/>
      <c r="AJ1041" s="64"/>
      <c r="AK1041" s="64"/>
      <c r="AL1041" s="64"/>
      <c r="AM1041" s="64"/>
      <c r="AN1041" s="64"/>
      <c r="AO1041" s="64"/>
      <c r="AP1041" s="64"/>
      <c r="AQ1041" s="64"/>
      <c r="AR1041" s="64"/>
      <c r="AS1041" s="64"/>
      <c r="AT1041" s="64"/>
      <c r="AU1041" s="64"/>
      <c r="AV1041" s="64"/>
      <c r="AW1041" s="64"/>
      <c r="AX1041" s="64"/>
      <c r="AY1041" s="64"/>
      <c r="AZ1041" s="64"/>
      <c r="BA1041" s="64"/>
      <c r="BB1041" s="64"/>
      <c r="BC1041" s="64"/>
      <c r="BD1041" s="64"/>
      <c r="BE1041" s="64"/>
      <c r="BF1041" s="64"/>
      <c r="BG1041" s="64"/>
      <c r="BH1041" s="64"/>
      <c r="BI1041" s="64"/>
      <c r="BJ1041" s="64"/>
      <c r="BK1041" s="64"/>
      <c r="BL1041" s="64"/>
      <c r="BM1041" s="64"/>
      <c r="BN1041" s="64"/>
      <c r="BO1041" s="64"/>
      <c r="BP1041" s="64"/>
      <c r="BQ1041" s="64"/>
      <c r="BR1041" s="64"/>
      <c r="BS1041" s="64"/>
      <c r="BT1041" s="64"/>
      <c r="BU1041" s="64"/>
      <c r="BV1041" s="64"/>
      <c r="BW1041" s="64"/>
      <c r="BX1041" s="64"/>
      <c r="BY1041" s="64"/>
      <c r="BZ1041" s="64"/>
      <c r="CA1041" s="64"/>
    </row>
    <row r="1042" spans="1:79" ht="15">
      <c r="A1042" s="64"/>
      <c r="B1042" s="64"/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  <c r="W1042" s="64"/>
      <c r="X1042" s="64"/>
      <c r="Y1042" s="64"/>
      <c r="Z1042" s="64"/>
      <c r="AA1042" s="64"/>
      <c r="AB1042" s="64"/>
      <c r="AC1042" s="64"/>
      <c r="AD1042" s="64"/>
      <c r="AE1042" s="64"/>
      <c r="AF1042" s="64"/>
      <c r="AG1042" s="64"/>
      <c r="AH1042" s="64"/>
      <c r="AI1042" s="64"/>
      <c r="AJ1042" s="64"/>
      <c r="AK1042" s="64"/>
      <c r="AL1042" s="64"/>
      <c r="AM1042" s="64"/>
      <c r="AN1042" s="64"/>
      <c r="AO1042" s="64"/>
      <c r="AP1042" s="64"/>
      <c r="AQ1042" s="64"/>
      <c r="AR1042" s="64"/>
      <c r="AS1042" s="64"/>
      <c r="AT1042" s="64"/>
      <c r="AU1042" s="64"/>
      <c r="AV1042" s="64"/>
      <c r="AW1042" s="64"/>
      <c r="AX1042" s="64"/>
      <c r="AY1042" s="64"/>
      <c r="AZ1042" s="64"/>
      <c r="BA1042" s="64"/>
      <c r="BB1042" s="64"/>
      <c r="BC1042" s="64"/>
      <c r="BD1042" s="64"/>
      <c r="BE1042" s="64"/>
      <c r="BF1042" s="64"/>
      <c r="BG1042" s="64"/>
      <c r="BH1042" s="64"/>
      <c r="BI1042" s="64"/>
      <c r="BJ1042" s="64"/>
      <c r="BK1042" s="64"/>
      <c r="BL1042" s="64"/>
      <c r="BM1042" s="64"/>
      <c r="BN1042" s="64"/>
      <c r="BO1042" s="64"/>
      <c r="BP1042" s="64"/>
      <c r="BQ1042" s="64"/>
      <c r="BR1042" s="64"/>
      <c r="BS1042" s="64"/>
      <c r="BT1042" s="64"/>
      <c r="BU1042" s="64"/>
      <c r="BV1042" s="64"/>
      <c r="BW1042" s="64"/>
      <c r="BX1042" s="64"/>
      <c r="BY1042" s="64"/>
      <c r="BZ1042" s="64"/>
      <c r="CA1042" s="64"/>
    </row>
    <row r="1043" spans="1:79" ht="15">
      <c r="A1043" s="64"/>
      <c r="B1043" s="64"/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  <c r="W1043" s="64"/>
      <c r="X1043" s="64"/>
      <c r="Y1043" s="64"/>
      <c r="Z1043" s="64"/>
      <c r="AA1043" s="64"/>
      <c r="AB1043" s="64"/>
      <c r="AC1043" s="64"/>
      <c r="AD1043" s="64"/>
      <c r="AE1043" s="64"/>
      <c r="AF1043" s="64"/>
      <c r="AG1043" s="64"/>
      <c r="AH1043" s="64"/>
      <c r="AI1043" s="64"/>
      <c r="AJ1043" s="64"/>
      <c r="AK1043" s="64"/>
      <c r="AL1043" s="64"/>
      <c r="AM1043" s="64"/>
      <c r="AN1043" s="64"/>
      <c r="AO1043" s="64"/>
      <c r="AP1043" s="64"/>
      <c r="AQ1043" s="64"/>
      <c r="AR1043" s="64"/>
      <c r="AS1043" s="64"/>
      <c r="AT1043" s="64"/>
      <c r="AU1043" s="64"/>
      <c r="AV1043" s="64"/>
      <c r="AW1043" s="64"/>
      <c r="AX1043" s="64"/>
      <c r="AY1043" s="64"/>
      <c r="AZ1043" s="64"/>
      <c r="BA1043" s="64"/>
      <c r="BB1043" s="64"/>
      <c r="BC1043" s="64"/>
      <c r="BD1043" s="64"/>
      <c r="BE1043" s="64"/>
      <c r="BF1043" s="64"/>
      <c r="BG1043" s="64"/>
      <c r="BH1043" s="64"/>
      <c r="BI1043" s="64"/>
      <c r="BJ1043" s="64"/>
      <c r="BK1043" s="64"/>
      <c r="BL1043" s="64"/>
      <c r="BM1043" s="64"/>
      <c r="BN1043" s="64"/>
      <c r="BO1043" s="64"/>
      <c r="BP1043" s="64"/>
      <c r="BQ1043" s="64"/>
      <c r="BR1043" s="64"/>
      <c r="BS1043" s="64"/>
      <c r="BT1043" s="64"/>
      <c r="BU1043" s="64"/>
      <c r="BV1043" s="64"/>
      <c r="BW1043" s="64"/>
      <c r="BX1043" s="64"/>
      <c r="BY1043" s="64"/>
      <c r="BZ1043" s="64"/>
      <c r="CA1043" s="64"/>
    </row>
    <row r="1044" spans="1:79" ht="15">
      <c r="A1044" s="64"/>
      <c r="B1044" s="64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  <c r="W1044" s="64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  <c r="AH1044" s="64"/>
      <c r="AI1044" s="64"/>
      <c r="AJ1044" s="64"/>
      <c r="AK1044" s="64"/>
      <c r="AL1044" s="64"/>
      <c r="AM1044" s="64"/>
      <c r="AN1044" s="64"/>
      <c r="AO1044" s="64"/>
      <c r="AP1044" s="64"/>
      <c r="AQ1044" s="64"/>
      <c r="AR1044" s="64"/>
      <c r="AS1044" s="64"/>
      <c r="AT1044" s="64"/>
      <c r="AU1044" s="64"/>
      <c r="AV1044" s="64"/>
      <c r="AW1044" s="64"/>
      <c r="AX1044" s="64"/>
      <c r="AY1044" s="64"/>
      <c r="AZ1044" s="64"/>
      <c r="BA1044" s="64"/>
      <c r="BB1044" s="64"/>
      <c r="BC1044" s="64"/>
      <c r="BD1044" s="64"/>
      <c r="BE1044" s="64"/>
      <c r="BF1044" s="64"/>
      <c r="BG1044" s="64"/>
      <c r="BH1044" s="64"/>
      <c r="BI1044" s="64"/>
      <c r="BJ1044" s="64"/>
      <c r="BK1044" s="64"/>
      <c r="BL1044" s="64"/>
      <c r="BM1044" s="64"/>
      <c r="BN1044" s="64"/>
      <c r="BO1044" s="64"/>
      <c r="BP1044" s="64"/>
      <c r="BQ1044" s="64"/>
      <c r="BR1044" s="64"/>
      <c r="BS1044" s="64"/>
      <c r="BT1044" s="64"/>
      <c r="BU1044" s="64"/>
      <c r="BV1044" s="64"/>
      <c r="BW1044" s="64"/>
      <c r="BX1044" s="64"/>
      <c r="BY1044" s="64"/>
      <c r="BZ1044" s="64"/>
      <c r="CA1044" s="64"/>
    </row>
    <row r="1045" spans="1:79" ht="15">
      <c r="A1045" s="64"/>
      <c r="B1045" s="64"/>
      <c r="C1045" s="64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  <c r="W1045" s="64"/>
      <c r="X1045" s="64"/>
      <c r="Y1045" s="64"/>
      <c r="Z1045" s="64"/>
      <c r="AA1045" s="64"/>
      <c r="AB1045" s="64"/>
      <c r="AC1045" s="64"/>
      <c r="AD1045" s="64"/>
      <c r="AE1045" s="64"/>
      <c r="AF1045" s="64"/>
      <c r="AG1045" s="64"/>
      <c r="AH1045" s="64"/>
      <c r="AI1045" s="64"/>
      <c r="AJ1045" s="64"/>
      <c r="AK1045" s="64"/>
      <c r="AL1045" s="64"/>
      <c r="AM1045" s="64"/>
      <c r="AN1045" s="64"/>
      <c r="AO1045" s="64"/>
      <c r="AP1045" s="64"/>
      <c r="AQ1045" s="64"/>
      <c r="AR1045" s="64"/>
      <c r="AS1045" s="64"/>
      <c r="AT1045" s="64"/>
      <c r="AU1045" s="64"/>
      <c r="AV1045" s="64"/>
      <c r="AW1045" s="64"/>
      <c r="AX1045" s="64"/>
      <c r="AY1045" s="64"/>
      <c r="AZ1045" s="64"/>
      <c r="BA1045" s="64"/>
      <c r="BB1045" s="64"/>
      <c r="BC1045" s="64"/>
      <c r="BD1045" s="64"/>
      <c r="BE1045" s="64"/>
      <c r="BF1045" s="64"/>
      <c r="BG1045" s="64"/>
      <c r="BH1045" s="64"/>
      <c r="BI1045" s="64"/>
      <c r="BJ1045" s="64"/>
      <c r="BK1045" s="64"/>
      <c r="BL1045" s="64"/>
      <c r="BM1045" s="64"/>
      <c r="BN1045" s="64"/>
      <c r="BO1045" s="64"/>
      <c r="BP1045" s="64"/>
      <c r="BQ1045" s="64"/>
      <c r="BR1045" s="64"/>
      <c r="BS1045" s="64"/>
      <c r="BT1045" s="64"/>
      <c r="BU1045" s="64"/>
      <c r="BV1045" s="64"/>
      <c r="BW1045" s="64"/>
      <c r="BX1045" s="64"/>
      <c r="BY1045" s="64"/>
      <c r="BZ1045" s="64"/>
      <c r="CA1045" s="64"/>
    </row>
    <row r="1046" spans="1:79" ht="15">
      <c r="A1046" s="64"/>
      <c r="B1046" s="64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  <c r="W1046" s="64"/>
      <c r="X1046" s="64"/>
      <c r="Y1046" s="64"/>
      <c r="Z1046" s="64"/>
      <c r="AA1046" s="64"/>
      <c r="AB1046" s="64"/>
      <c r="AC1046" s="64"/>
      <c r="AD1046" s="64"/>
      <c r="AE1046" s="64"/>
      <c r="AF1046" s="64"/>
      <c r="AG1046" s="64"/>
      <c r="AH1046" s="64"/>
      <c r="AI1046" s="64"/>
      <c r="AJ1046" s="64"/>
      <c r="AK1046" s="64"/>
      <c r="AL1046" s="64"/>
      <c r="AM1046" s="64"/>
      <c r="AN1046" s="64"/>
      <c r="AO1046" s="64"/>
      <c r="AP1046" s="64"/>
      <c r="AQ1046" s="64"/>
      <c r="AR1046" s="64"/>
      <c r="AS1046" s="64"/>
      <c r="AT1046" s="64"/>
      <c r="AU1046" s="64"/>
      <c r="AV1046" s="64"/>
      <c r="AW1046" s="64"/>
      <c r="AX1046" s="64"/>
      <c r="AY1046" s="64"/>
      <c r="AZ1046" s="64"/>
      <c r="BA1046" s="64"/>
      <c r="BB1046" s="64"/>
      <c r="BC1046" s="64"/>
      <c r="BD1046" s="64"/>
      <c r="BE1046" s="64"/>
      <c r="BF1046" s="64"/>
      <c r="BG1046" s="64"/>
      <c r="BH1046" s="64"/>
      <c r="BI1046" s="64"/>
      <c r="BJ1046" s="64"/>
      <c r="BK1046" s="64"/>
      <c r="BL1046" s="64"/>
      <c r="BM1046" s="64"/>
      <c r="BN1046" s="64"/>
      <c r="BO1046" s="64"/>
      <c r="BP1046" s="64"/>
      <c r="BQ1046" s="64"/>
      <c r="BR1046" s="64"/>
      <c r="BS1046" s="64"/>
      <c r="BT1046" s="64"/>
      <c r="BU1046" s="64"/>
      <c r="BV1046" s="64"/>
      <c r="BW1046" s="64"/>
      <c r="BX1046" s="64"/>
      <c r="BY1046" s="64"/>
      <c r="BZ1046" s="64"/>
      <c r="CA1046" s="64"/>
    </row>
    <row r="1047" spans="1:79" ht="15">
      <c r="A1047" s="64"/>
      <c r="B1047" s="64"/>
      <c r="C1047" s="64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  <c r="W1047" s="64"/>
      <c r="X1047" s="64"/>
      <c r="Y1047" s="64"/>
      <c r="Z1047" s="64"/>
      <c r="AA1047" s="64"/>
      <c r="AB1047" s="64"/>
      <c r="AC1047" s="64"/>
      <c r="AD1047" s="64"/>
      <c r="AE1047" s="64"/>
      <c r="AF1047" s="64"/>
      <c r="AG1047" s="64"/>
      <c r="AH1047" s="64"/>
      <c r="AI1047" s="64"/>
      <c r="AJ1047" s="64"/>
      <c r="AK1047" s="64"/>
      <c r="AL1047" s="64"/>
      <c r="AM1047" s="64"/>
      <c r="AN1047" s="64"/>
      <c r="AO1047" s="64"/>
      <c r="AP1047" s="64"/>
      <c r="AQ1047" s="64"/>
      <c r="AR1047" s="64"/>
      <c r="AS1047" s="64"/>
      <c r="AT1047" s="64"/>
      <c r="AU1047" s="64"/>
      <c r="AV1047" s="64"/>
      <c r="AW1047" s="64"/>
      <c r="AX1047" s="64"/>
      <c r="AY1047" s="64"/>
      <c r="AZ1047" s="64"/>
      <c r="BA1047" s="64"/>
      <c r="BB1047" s="64"/>
      <c r="BC1047" s="64"/>
      <c r="BD1047" s="64"/>
      <c r="BE1047" s="64"/>
      <c r="BF1047" s="64"/>
      <c r="BG1047" s="64"/>
      <c r="BH1047" s="64"/>
      <c r="BI1047" s="64"/>
      <c r="BJ1047" s="64"/>
      <c r="BK1047" s="64"/>
      <c r="BL1047" s="64"/>
      <c r="BM1047" s="64"/>
      <c r="BN1047" s="64"/>
      <c r="BO1047" s="64"/>
      <c r="BP1047" s="64"/>
      <c r="BQ1047" s="64"/>
      <c r="BR1047" s="64"/>
      <c r="BS1047" s="64"/>
      <c r="BT1047" s="64"/>
      <c r="BU1047" s="64"/>
      <c r="BV1047" s="64"/>
      <c r="BW1047" s="64"/>
      <c r="BX1047" s="64"/>
      <c r="BY1047" s="64"/>
      <c r="BZ1047" s="64"/>
      <c r="CA1047" s="64"/>
    </row>
    <row r="1048" spans="1:79" ht="15">
      <c r="A1048" s="64"/>
      <c r="B1048" s="64"/>
      <c r="C1048" s="64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  <c r="W1048" s="64"/>
      <c r="X1048" s="64"/>
      <c r="Y1048" s="64"/>
      <c r="Z1048" s="64"/>
      <c r="AA1048" s="64"/>
      <c r="AB1048" s="64"/>
      <c r="AC1048" s="64"/>
      <c r="AD1048" s="64"/>
      <c r="AE1048" s="64"/>
      <c r="AF1048" s="64"/>
      <c r="AG1048" s="64"/>
      <c r="AH1048" s="64"/>
      <c r="AI1048" s="64"/>
      <c r="AJ1048" s="64"/>
      <c r="AK1048" s="64"/>
      <c r="AL1048" s="64"/>
      <c r="AM1048" s="64"/>
      <c r="AN1048" s="64"/>
      <c r="AO1048" s="64"/>
      <c r="AP1048" s="64"/>
      <c r="AQ1048" s="64"/>
      <c r="AR1048" s="64"/>
      <c r="AS1048" s="64"/>
      <c r="AT1048" s="64"/>
      <c r="AU1048" s="64"/>
      <c r="AV1048" s="64"/>
      <c r="AW1048" s="64"/>
      <c r="AX1048" s="64"/>
      <c r="AY1048" s="64"/>
      <c r="AZ1048" s="64"/>
      <c r="BA1048" s="64"/>
      <c r="BB1048" s="64"/>
      <c r="BC1048" s="64"/>
      <c r="BD1048" s="64"/>
      <c r="BE1048" s="64"/>
      <c r="BF1048" s="64"/>
      <c r="BG1048" s="64"/>
      <c r="BH1048" s="64"/>
      <c r="BI1048" s="64"/>
      <c r="BJ1048" s="64"/>
      <c r="BK1048" s="64"/>
      <c r="BL1048" s="64"/>
      <c r="BM1048" s="64"/>
      <c r="BN1048" s="64"/>
      <c r="BO1048" s="64"/>
      <c r="BP1048" s="64"/>
      <c r="BQ1048" s="64"/>
      <c r="BR1048" s="64"/>
      <c r="BS1048" s="64"/>
      <c r="BT1048" s="64"/>
      <c r="BU1048" s="64"/>
      <c r="BV1048" s="64"/>
      <c r="BW1048" s="64"/>
      <c r="BX1048" s="64"/>
      <c r="BY1048" s="64"/>
      <c r="BZ1048" s="64"/>
      <c r="CA1048" s="64"/>
    </row>
    <row r="1049" spans="1:79" ht="15">
      <c r="A1049" s="64"/>
      <c r="B1049" s="64"/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  <c r="W1049" s="64"/>
      <c r="X1049" s="64"/>
      <c r="Y1049" s="64"/>
      <c r="Z1049" s="64"/>
      <c r="AA1049" s="64"/>
      <c r="AB1049" s="64"/>
      <c r="AC1049" s="64"/>
      <c r="AD1049" s="64"/>
      <c r="AE1049" s="64"/>
      <c r="AF1049" s="64"/>
      <c r="AG1049" s="64"/>
      <c r="AH1049" s="64"/>
      <c r="AI1049" s="64"/>
      <c r="AJ1049" s="64"/>
      <c r="AK1049" s="64"/>
      <c r="AL1049" s="64"/>
      <c r="AM1049" s="64"/>
      <c r="AN1049" s="64"/>
      <c r="AO1049" s="64"/>
      <c r="AP1049" s="64"/>
      <c r="AQ1049" s="64"/>
      <c r="AR1049" s="64"/>
      <c r="AS1049" s="64"/>
      <c r="AT1049" s="64"/>
      <c r="AU1049" s="64"/>
      <c r="AV1049" s="64"/>
      <c r="AW1049" s="64"/>
      <c r="AX1049" s="64"/>
      <c r="AY1049" s="64"/>
      <c r="AZ1049" s="64"/>
      <c r="BA1049" s="64"/>
      <c r="BB1049" s="64"/>
      <c r="BC1049" s="64"/>
      <c r="BD1049" s="64"/>
      <c r="BE1049" s="64"/>
      <c r="BF1049" s="64"/>
      <c r="BG1049" s="64"/>
      <c r="BH1049" s="64"/>
      <c r="BI1049" s="64"/>
      <c r="BJ1049" s="64"/>
      <c r="BK1049" s="64"/>
      <c r="BL1049" s="64"/>
      <c r="BM1049" s="64"/>
      <c r="BN1049" s="64"/>
      <c r="BO1049" s="64"/>
      <c r="BP1049" s="64"/>
      <c r="BQ1049" s="64"/>
      <c r="BR1049" s="64"/>
      <c r="BS1049" s="64"/>
      <c r="BT1049" s="64"/>
      <c r="BU1049" s="64"/>
      <c r="BV1049" s="64"/>
      <c r="BW1049" s="64"/>
      <c r="BX1049" s="64"/>
      <c r="BY1049" s="64"/>
      <c r="BZ1049" s="64"/>
      <c r="CA1049" s="64"/>
    </row>
    <row r="1050" spans="1:79" ht="15">
      <c r="A1050" s="64"/>
      <c r="B1050" s="64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  <c r="W1050" s="64"/>
      <c r="X1050" s="64"/>
      <c r="Y1050" s="64"/>
      <c r="Z1050" s="64"/>
      <c r="AA1050" s="64"/>
      <c r="AB1050" s="64"/>
      <c r="AC1050" s="64"/>
      <c r="AD1050" s="64"/>
      <c r="AE1050" s="64"/>
      <c r="AF1050" s="64"/>
      <c r="AG1050" s="64"/>
      <c r="AH1050" s="64"/>
      <c r="AI1050" s="64"/>
      <c r="AJ1050" s="64"/>
      <c r="AK1050" s="64"/>
      <c r="AL1050" s="64"/>
      <c r="AM1050" s="64"/>
      <c r="AN1050" s="64"/>
      <c r="AO1050" s="64"/>
      <c r="AP1050" s="64"/>
      <c r="AQ1050" s="64"/>
      <c r="AR1050" s="64"/>
      <c r="AS1050" s="64"/>
      <c r="AT1050" s="64"/>
      <c r="AU1050" s="64"/>
      <c r="AV1050" s="64"/>
      <c r="AW1050" s="64"/>
      <c r="AX1050" s="64"/>
      <c r="AY1050" s="64"/>
      <c r="AZ1050" s="64"/>
      <c r="BA1050" s="64"/>
      <c r="BB1050" s="64"/>
      <c r="BC1050" s="64"/>
      <c r="BD1050" s="64"/>
      <c r="BE1050" s="64"/>
      <c r="BF1050" s="64"/>
      <c r="BG1050" s="64"/>
      <c r="BH1050" s="64"/>
      <c r="BI1050" s="64"/>
      <c r="BJ1050" s="64"/>
      <c r="BK1050" s="64"/>
      <c r="BL1050" s="64"/>
      <c r="BM1050" s="64"/>
      <c r="BN1050" s="64"/>
      <c r="BO1050" s="64"/>
      <c r="BP1050" s="64"/>
      <c r="BQ1050" s="64"/>
      <c r="BR1050" s="64"/>
      <c r="BS1050" s="64"/>
      <c r="BT1050" s="64"/>
      <c r="BU1050" s="64"/>
      <c r="BV1050" s="64"/>
      <c r="BW1050" s="64"/>
      <c r="BX1050" s="64"/>
      <c r="BY1050" s="64"/>
      <c r="BZ1050" s="64"/>
      <c r="CA1050" s="64"/>
    </row>
    <row r="1051" spans="1:79" ht="15">
      <c r="A1051" s="64"/>
      <c r="B1051" s="64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  <c r="AH1051" s="64"/>
      <c r="AI1051" s="64"/>
      <c r="AJ1051" s="64"/>
      <c r="AK1051" s="64"/>
      <c r="AL1051" s="64"/>
      <c r="AM1051" s="64"/>
      <c r="AN1051" s="64"/>
      <c r="AO1051" s="64"/>
      <c r="AP1051" s="64"/>
      <c r="AQ1051" s="64"/>
      <c r="AR1051" s="64"/>
      <c r="AS1051" s="64"/>
      <c r="AT1051" s="64"/>
      <c r="AU1051" s="64"/>
      <c r="AV1051" s="64"/>
      <c r="AW1051" s="64"/>
      <c r="AX1051" s="64"/>
      <c r="AY1051" s="64"/>
      <c r="AZ1051" s="64"/>
      <c r="BA1051" s="64"/>
      <c r="BB1051" s="64"/>
      <c r="BC1051" s="64"/>
      <c r="BD1051" s="64"/>
      <c r="BE1051" s="64"/>
      <c r="BF1051" s="64"/>
      <c r="BG1051" s="64"/>
      <c r="BH1051" s="64"/>
      <c r="BI1051" s="64"/>
      <c r="BJ1051" s="64"/>
      <c r="BK1051" s="64"/>
      <c r="BL1051" s="64"/>
      <c r="BM1051" s="64"/>
      <c r="BN1051" s="64"/>
      <c r="BO1051" s="64"/>
      <c r="BP1051" s="64"/>
      <c r="BQ1051" s="64"/>
      <c r="BR1051" s="64"/>
      <c r="BS1051" s="64"/>
      <c r="BT1051" s="64"/>
      <c r="BU1051" s="64"/>
      <c r="BV1051" s="64"/>
      <c r="BW1051" s="64"/>
      <c r="BX1051" s="64"/>
      <c r="BY1051" s="64"/>
      <c r="BZ1051" s="64"/>
      <c r="CA1051" s="64"/>
    </row>
    <row r="1052" spans="1:79" ht="15">
      <c r="A1052" s="64"/>
      <c r="B1052" s="64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  <c r="W1052" s="64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  <c r="AH1052" s="64"/>
      <c r="AI1052" s="64"/>
      <c r="AJ1052" s="64"/>
      <c r="AK1052" s="64"/>
      <c r="AL1052" s="64"/>
      <c r="AM1052" s="64"/>
      <c r="AN1052" s="64"/>
      <c r="AO1052" s="64"/>
      <c r="AP1052" s="64"/>
      <c r="AQ1052" s="64"/>
      <c r="AR1052" s="64"/>
      <c r="AS1052" s="64"/>
      <c r="AT1052" s="64"/>
      <c r="AU1052" s="64"/>
      <c r="AV1052" s="64"/>
      <c r="AW1052" s="64"/>
      <c r="AX1052" s="64"/>
      <c r="AY1052" s="64"/>
      <c r="AZ1052" s="64"/>
      <c r="BA1052" s="64"/>
      <c r="BB1052" s="64"/>
      <c r="BC1052" s="64"/>
      <c r="BD1052" s="64"/>
      <c r="BE1052" s="64"/>
      <c r="BF1052" s="64"/>
      <c r="BG1052" s="64"/>
      <c r="BH1052" s="64"/>
      <c r="BI1052" s="64"/>
      <c r="BJ1052" s="64"/>
      <c r="BK1052" s="64"/>
      <c r="BL1052" s="64"/>
      <c r="BM1052" s="64"/>
      <c r="BN1052" s="64"/>
      <c r="BO1052" s="64"/>
      <c r="BP1052" s="64"/>
      <c r="BQ1052" s="64"/>
      <c r="BR1052" s="64"/>
      <c r="BS1052" s="64"/>
      <c r="BT1052" s="64"/>
      <c r="BU1052" s="64"/>
      <c r="BV1052" s="64"/>
      <c r="BW1052" s="64"/>
      <c r="BX1052" s="64"/>
      <c r="BY1052" s="64"/>
      <c r="BZ1052" s="64"/>
      <c r="CA1052" s="64"/>
    </row>
    <row r="1053" spans="1:79" ht="15">
      <c r="A1053" s="64"/>
      <c r="B1053" s="64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  <c r="AB1053" s="64"/>
      <c r="AC1053" s="64"/>
      <c r="AD1053" s="64"/>
      <c r="AE1053" s="64"/>
      <c r="AF1053" s="64"/>
      <c r="AG1053" s="64"/>
      <c r="AH1053" s="64"/>
      <c r="AI1053" s="64"/>
      <c r="AJ1053" s="64"/>
      <c r="AK1053" s="64"/>
      <c r="AL1053" s="64"/>
      <c r="AM1053" s="64"/>
      <c r="AN1053" s="64"/>
      <c r="AO1053" s="64"/>
      <c r="AP1053" s="64"/>
      <c r="AQ1053" s="64"/>
      <c r="AR1053" s="64"/>
      <c r="AS1053" s="64"/>
      <c r="AT1053" s="64"/>
      <c r="AU1053" s="64"/>
      <c r="AV1053" s="64"/>
      <c r="AW1053" s="64"/>
      <c r="AX1053" s="64"/>
      <c r="AY1053" s="64"/>
      <c r="AZ1053" s="64"/>
      <c r="BA1053" s="64"/>
      <c r="BB1053" s="64"/>
      <c r="BC1053" s="64"/>
      <c r="BD1053" s="64"/>
      <c r="BE1053" s="64"/>
      <c r="BF1053" s="64"/>
      <c r="BG1053" s="64"/>
      <c r="BH1053" s="64"/>
      <c r="BI1053" s="64"/>
      <c r="BJ1053" s="64"/>
      <c r="BK1053" s="64"/>
      <c r="BL1053" s="64"/>
      <c r="BM1053" s="64"/>
      <c r="BN1053" s="64"/>
      <c r="BO1053" s="64"/>
      <c r="BP1053" s="64"/>
      <c r="BQ1053" s="64"/>
      <c r="BR1053" s="64"/>
      <c r="BS1053" s="64"/>
      <c r="BT1053" s="64"/>
      <c r="BU1053" s="64"/>
      <c r="BV1053" s="64"/>
      <c r="BW1053" s="64"/>
      <c r="BX1053" s="64"/>
      <c r="BY1053" s="64"/>
      <c r="BZ1053" s="64"/>
      <c r="CA1053" s="64"/>
    </row>
    <row r="1054" spans="1:79" ht="15">
      <c r="A1054" s="64"/>
      <c r="B1054" s="64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  <c r="W1054" s="64"/>
      <c r="X1054" s="64"/>
      <c r="Y1054" s="64"/>
      <c r="Z1054" s="64"/>
      <c r="AA1054" s="64"/>
      <c r="AB1054" s="64"/>
      <c r="AC1054" s="64"/>
      <c r="AD1054" s="64"/>
      <c r="AE1054" s="64"/>
      <c r="AF1054" s="64"/>
      <c r="AG1054" s="64"/>
      <c r="AH1054" s="64"/>
      <c r="AI1054" s="64"/>
      <c r="AJ1054" s="64"/>
      <c r="AK1054" s="64"/>
      <c r="AL1054" s="64"/>
      <c r="AM1054" s="64"/>
      <c r="AN1054" s="64"/>
      <c r="AO1054" s="64"/>
      <c r="AP1054" s="64"/>
      <c r="AQ1054" s="64"/>
      <c r="AR1054" s="64"/>
      <c r="AS1054" s="64"/>
      <c r="AT1054" s="64"/>
      <c r="AU1054" s="64"/>
      <c r="AV1054" s="64"/>
      <c r="AW1054" s="64"/>
      <c r="AX1054" s="64"/>
      <c r="AY1054" s="64"/>
      <c r="AZ1054" s="64"/>
      <c r="BA1054" s="64"/>
      <c r="BB1054" s="64"/>
      <c r="BC1054" s="64"/>
      <c r="BD1054" s="64"/>
      <c r="BE1054" s="64"/>
      <c r="BF1054" s="64"/>
      <c r="BG1054" s="64"/>
      <c r="BH1054" s="64"/>
      <c r="BI1054" s="64"/>
      <c r="BJ1054" s="64"/>
      <c r="BK1054" s="64"/>
      <c r="BL1054" s="64"/>
      <c r="BM1054" s="64"/>
      <c r="BN1054" s="64"/>
      <c r="BO1054" s="64"/>
      <c r="BP1054" s="64"/>
      <c r="BQ1054" s="64"/>
      <c r="BR1054" s="64"/>
      <c r="BS1054" s="64"/>
      <c r="BT1054" s="64"/>
      <c r="BU1054" s="64"/>
      <c r="BV1054" s="64"/>
      <c r="BW1054" s="64"/>
      <c r="BX1054" s="64"/>
      <c r="BY1054" s="64"/>
      <c r="BZ1054" s="64"/>
      <c r="CA1054" s="64"/>
    </row>
    <row r="1055" spans="1:79" ht="15">
      <c r="A1055" s="64"/>
      <c r="B1055" s="64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  <c r="AA1055" s="64"/>
      <c r="AB1055" s="64"/>
      <c r="AC1055" s="64"/>
      <c r="AD1055" s="64"/>
      <c r="AE1055" s="64"/>
      <c r="AF1055" s="64"/>
      <c r="AG1055" s="64"/>
      <c r="AH1055" s="64"/>
      <c r="AI1055" s="64"/>
      <c r="AJ1055" s="64"/>
      <c r="AK1055" s="64"/>
      <c r="AL1055" s="64"/>
      <c r="AM1055" s="64"/>
      <c r="AN1055" s="64"/>
      <c r="AO1055" s="64"/>
      <c r="AP1055" s="64"/>
      <c r="AQ1055" s="64"/>
      <c r="AR1055" s="64"/>
      <c r="AS1055" s="64"/>
      <c r="AT1055" s="64"/>
      <c r="AU1055" s="64"/>
      <c r="AV1055" s="64"/>
      <c r="AW1055" s="64"/>
      <c r="AX1055" s="64"/>
      <c r="AY1055" s="64"/>
      <c r="AZ1055" s="64"/>
      <c r="BA1055" s="64"/>
      <c r="BB1055" s="64"/>
      <c r="BC1055" s="64"/>
      <c r="BD1055" s="64"/>
      <c r="BE1055" s="64"/>
      <c r="BF1055" s="64"/>
      <c r="BG1055" s="64"/>
      <c r="BH1055" s="64"/>
      <c r="BI1055" s="64"/>
      <c r="BJ1055" s="64"/>
      <c r="BK1055" s="64"/>
      <c r="BL1055" s="64"/>
      <c r="BM1055" s="64"/>
      <c r="BN1055" s="64"/>
      <c r="BO1055" s="64"/>
      <c r="BP1055" s="64"/>
      <c r="BQ1055" s="64"/>
      <c r="BR1055" s="64"/>
      <c r="BS1055" s="64"/>
      <c r="BT1055" s="64"/>
      <c r="BU1055" s="64"/>
      <c r="BV1055" s="64"/>
      <c r="BW1055" s="64"/>
      <c r="BX1055" s="64"/>
      <c r="BY1055" s="64"/>
      <c r="BZ1055" s="64"/>
      <c r="CA1055" s="64"/>
    </row>
    <row r="1056" spans="1:79" ht="15">
      <c r="A1056" s="64"/>
      <c r="B1056" s="64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  <c r="W1056" s="64"/>
      <c r="X1056" s="64"/>
      <c r="Y1056" s="64"/>
      <c r="Z1056" s="64"/>
      <c r="AA1056" s="64"/>
      <c r="AB1056" s="64"/>
      <c r="AC1056" s="64"/>
      <c r="AD1056" s="64"/>
      <c r="AE1056" s="64"/>
      <c r="AF1056" s="64"/>
      <c r="AG1056" s="64"/>
      <c r="AH1056" s="64"/>
      <c r="AI1056" s="64"/>
      <c r="AJ1056" s="64"/>
      <c r="AK1056" s="64"/>
      <c r="AL1056" s="64"/>
      <c r="AM1056" s="64"/>
      <c r="AN1056" s="64"/>
      <c r="AO1056" s="64"/>
      <c r="AP1056" s="64"/>
      <c r="AQ1056" s="64"/>
      <c r="AR1056" s="64"/>
      <c r="AS1056" s="64"/>
      <c r="AT1056" s="64"/>
      <c r="AU1056" s="64"/>
      <c r="AV1056" s="64"/>
      <c r="AW1056" s="64"/>
      <c r="AX1056" s="64"/>
      <c r="AY1056" s="64"/>
      <c r="AZ1056" s="64"/>
      <c r="BA1056" s="64"/>
      <c r="BB1056" s="64"/>
      <c r="BC1056" s="64"/>
      <c r="BD1056" s="64"/>
      <c r="BE1056" s="64"/>
      <c r="BF1056" s="64"/>
      <c r="BG1056" s="64"/>
      <c r="BH1056" s="64"/>
      <c r="BI1056" s="64"/>
      <c r="BJ1056" s="64"/>
      <c r="BK1056" s="64"/>
      <c r="BL1056" s="64"/>
      <c r="BM1056" s="64"/>
      <c r="BN1056" s="64"/>
      <c r="BO1056" s="64"/>
      <c r="BP1056" s="64"/>
      <c r="BQ1056" s="64"/>
      <c r="BR1056" s="64"/>
      <c r="BS1056" s="64"/>
      <c r="BT1056" s="64"/>
      <c r="BU1056" s="64"/>
      <c r="BV1056" s="64"/>
      <c r="BW1056" s="64"/>
      <c r="BX1056" s="64"/>
      <c r="BY1056" s="64"/>
      <c r="BZ1056" s="64"/>
      <c r="CA1056" s="64"/>
    </row>
    <row r="1057" spans="1:79" ht="15">
      <c r="A1057" s="64"/>
      <c r="B1057" s="64"/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  <c r="W1057" s="64"/>
      <c r="X1057" s="64"/>
      <c r="Y1057" s="64"/>
      <c r="Z1057" s="64"/>
      <c r="AA1057" s="64"/>
      <c r="AB1057" s="64"/>
      <c r="AC1057" s="64"/>
      <c r="AD1057" s="64"/>
      <c r="AE1057" s="64"/>
      <c r="AF1057" s="64"/>
      <c r="AG1057" s="64"/>
      <c r="AH1057" s="64"/>
      <c r="AI1057" s="64"/>
      <c r="AJ1057" s="64"/>
      <c r="AK1057" s="64"/>
      <c r="AL1057" s="64"/>
      <c r="AM1057" s="64"/>
      <c r="AN1057" s="64"/>
      <c r="AO1057" s="64"/>
      <c r="AP1057" s="64"/>
      <c r="AQ1057" s="64"/>
      <c r="AR1057" s="64"/>
      <c r="AS1057" s="64"/>
      <c r="AT1057" s="64"/>
      <c r="AU1057" s="64"/>
      <c r="AV1057" s="64"/>
      <c r="AW1057" s="64"/>
      <c r="AX1057" s="64"/>
      <c r="AY1057" s="64"/>
      <c r="AZ1057" s="64"/>
      <c r="BA1057" s="64"/>
      <c r="BB1057" s="64"/>
      <c r="BC1057" s="64"/>
      <c r="BD1057" s="64"/>
      <c r="BE1057" s="64"/>
      <c r="BF1057" s="64"/>
      <c r="BG1057" s="64"/>
      <c r="BH1057" s="64"/>
      <c r="BI1057" s="64"/>
      <c r="BJ1057" s="64"/>
      <c r="BK1057" s="64"/>
      <c r="BL1057" s="64"/>
      <c r="BM1057" s="64"/>
      <c r="BN1057" s="64"/>
      <c r="BO1057" s="64"/>
      <c r="BP1057" s="64"/>
      <c r="BQ1057" s="64"/>
      <c r="BR1057" s="64"/>
      <c r="BS1057" s="64"/>
      <c r="BT1057" s="64"/>
      <c r="BU1057" s="64"/>
      <c r="BV1057" s="64"/>
      <c r="BW1057" s="64"/>
      <c r="BX1057" s="64"/>
      <c r="BY1057" s="64"/>
      <c r="BZ1057" s="64"/>
      <c r="CA1057" s="64"/>
    </row>
    <row r="1058" spans="1:79" ht="15">
      <c r="A1058" s="64"/>
      <c r="B1058" s="64"/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  <c r="W1058" s="64"/>
      <c r="X1058" s="64"/>
      <c r="Y1058" s="64"/>
      <c r="Z1058" s="64"/>
      <c r="AA1058" s="64"/>
      <c r="AB1058" s="64"/>
      <c r="AC1058" s="64"/>
      <c r="AD1058" s="64"/>
      <c r="AE1058" s="64"/>
      <c r="AF1058" s="64"/>
      <c r="AG1058" s="64"/>
      <c r="AH1058" s="64"/>
      <c r="AI1058" s="64"/>
      <c r="AJ1058" s="64"/>
      <c r="AK1058" s="64"/>
      <c r="AL1058" s="64"/>
      <c r="AM1058" s="64"/>
      <c r="AN1058" s="64"/>
      <c r="AO1058" s="64"/>
      <c r="AP1058" s="64"/>
      <c r="AQ1058" s="64"/>
      <c r="AR1058" s="64"/>
      <c r="AS1058" s="64"/>
      <c r="AT1058" s="64"/>
      <c r="AU1058" s="64"/>
      <c r="AV1058" s="64"/>
      <c r="AW1058" s="64"/>
      <c r="AX1058" s="64"/>
      <c r="AY1058" s="64"/>
      <c r="AZ1058" s="64"/>
      <c r="BA1058" s="64"/>
      <c r="BB1058" s="64"/>
      <c r="BC1058" s="64"/>
      <c r="BD1058" s="64"/>
      <c r="BE1058" s="64"/>
      <c r="BF1058" s="64"/>
      <c r="BG1058" s="64"/>
      <c r="BH1058" s="64"/>
      <c r="BI1058" s="64"/>
      <c r="BJ1058" s="64"/>
      <c r="BK1058" s="64"/>
      <c r="BL1058" s="64"/>
      <c r="BM1058" s="64"/>
      <c r="BN1058" s="64"/>
      <c r="BO1058" s="64"/>
      <c r="BP1058" s="64"/>
      <c r="BQ1058" s="64"/>
      <c r="BR1058" s="64"/>
      <c r="BS1058" s="64"/>
      <c r="BT1058" s="64"/>
      <c r="BU1058" s="64"/>
      <c r="BV1058" s="64"/>
      <c r="BW1058" s="64"/>
      <c r="BX1058" s="64"/>
      <c r="BY1058" s="64"/>
      <c r="BZ1058" s="64"/>
      <c r="CA1058" s="64"/>
    </row>
    <row r="1059" spans="1:79" ht="15">
      <c r="A1059" s="64"/>
      <c r="B1059" s="64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64"/>
      <c r="R1059" s="64"/>
      <c r="S1059" s="64"/>
      <c r="T1059" s="64"/>
      <c r="U1059" s="64"/>
      <c r="V1059" s="64"/>
      <c r="W1059" s="64"/>
      <c r="X1059" s="64"/>
      <c r="Y1059" s="64"/>
      <c r="Z1059" s="64"/>
      <c r="AA1059" s="64"/>
      <c r="AB1059" s="64"/>
      <c r="AC1059" s="64"/>
      <c r="AD1059" s="64"/>
      <c r="AE1059" s="64"/>
      <c r="AF1059" s="64"/>
      <c r="AG1059" s="64"/>
      <c r="AH1059" s="64"/>
      <c r="AI1059" s="64"/>
      <c r="AJ1059" s="64"/>
      <c r="AK1059" s="64"/>
      <c r="AL1059" s="64"/>
      <c r="AM1059" s="64"/>
      <c r="AN1059" s="64"/>
      <c r="AO1059" s="64"/>
      <c r="AP1059" s="64"/>
      <c r="AQ1059" s="64"/>
      <c r="AR1059" s="64"/>
      <c r="AS1059" s="64"/>
      <c r="AT1059" s="64"/>
      <c r="AU1059" s="64"/>
      <c r="AV1059" s="64"/>
      <c r="AW1059" s="64"/>
      <c r="AX1059" s="64"/>
      <c r="AY1059" s="64"/>
      <c r="AZ1059" s="64"/>
      <c r="BA1059" s="64"/>
      <c r="BB1059" s="64"/>
      <c r="BC1059" s="64"/>
      <c r="BD1059" s="64"/>
      <c r="BE1059" s="64"/>
      <c r="BF1059" s="64"/>
      <c r="BG1059" s="64"/>
      <c r="BH1059" s="64"/>
      <c r="BI1059" s="64"/>
      <c r="BJ1059" s="64"/>
      <c r="BK1059" s="64"/>
      <c r="BL1059" s="64"/>
      <c r="BM1059" s="64"/>
      <c r="BN1059" s="64"/>
      <c r="BO1059" s="64"/>
      <c r="BP1059" s="64"/>
      <c r="BQ1059" s="64"/>
      <c r="BR1059" s="64"/>
      <c r="BS1059" s="64"/>
      <c r="BT1059" s="64"/>
      <c r="BU1059" s="64"/>
      <c r="BV1059" s="64"/>
      <c r="BW1059" s="64"/>
      <c r="BX1059" s="64"/>
      <c r="BY1059" s="64"/>
      <c r="BZ1059" s="64"/>
      <c r="CA1059" s="64"/>
    </row>
    <row r="1060" spans="1:79" ht="15">
      <c r="A1060" s="64"/>
      <c r="B1060" s="64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  <c r="U1060" s="64"/>
      <c r="V1060" s="64"/>
      <c r="W1060" s="64"/>
      <c r="X1060" s="64"/>
      <c r="Y1060" s="64"/>
      <c r="Z1060" s="64"/>
      <c r="AA1060" s="64"/>
      <c r="AB1060" s="64"/>
      <c r="AC1060" s="64"/>
      <c r="AD1060" s="64"/>
      <c r="AE1060" s="64"/>
      <c r="AF1060" s="64"/>
      <c r="AG1060" s="64"/>
      <c r="AH1060" s="64"/>
      <c r="AI1060" s="64"/>
      <c r="AJ1060" s="64"/>
      <c r="AK1060" s="64"/>
      <c r="AL1060" s="64"/>
      <c r="AM1060" s="64"/>
      <c r="AN1060" s="64"/>
      <c r="AO1060" s="64"/>
      <c r="AP1060" s="64"/>
      <c r="AQ1060" s="64"/>
      <c r="AR1060" s="64"/>
      <c r="AS1060" s="64"/>
      <c r="AT1060" s="64"/>
      <c r="AU1060" s="64"/>
      <c r="AV1060" s="64"/>
      <c r="AW1060" s="64"/>
      <c r="AX1060" s="64"/>
      <c r="AY1060" s="64"/>
      <c r="AZ1060" s="64"/>
      <c r="BA1060" s="64"/>
      <c r="BB1060" s="64"/>
      <c r="BC1060" s="64"/>
      <c r="BD1060" s="64"/>
      <c r="BE1060" s="64"/>
      <c r="BF1060" s="64"/>
      <c r="BG1060" s="64"/>
      <c r="BH1060" s="64"/>
      <c r="BI1060" s="64"/>
      <c r="BJ1060" s="64"/>
      <c r="BK1060" s="64"/>
      <c r="BL1060" s="64"/>
      <c r="BM1060" s="64"/>
      <c r="BN1060" s="64"/>
      <c r="BO1060" s="64"/>
      <c r="BP1060" s="64"/>
      <c r="BQ1060" s="64"/>
      <c r="BR1060" s="64"/>
      <c r="BS1060" s="64"/>
      <c r="BT1060" s="64"/>
      <c r="BU1060" s="64"/>
      <c r="BV1060" s="64"/>
      <c r="BW1060" s="64"/>
      <c r="BX1060" s="64"/>
      <c r="BY1060" s="64"/>
      <c r="BZ1060" s="64"/>
      <c r="CA1060" s="64"/>
    </row>
    <row r="1061" spans="1:79" ht="15">
      <c r="A1061" s="64"/>
      <c r="B1061" s="64"/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  <c r="W1061" s="64"/>
      <c r="X1061" s="64"/>
      <c r="Y1061" s="64"/>
      <c r="Z1061" s="64"/>
      <c r="AA1061" s="64"/>
      <c r="AB1061" s="64"/>
      <c r="AC1061" s="64"/>
      <c r="AD1061" s="64"/>
      <c r="AE1061" s="64"/>
      <c r="AF1061" s="64"/>
      <c r="AG1061" s="64"/>
      <c r="AH1061" s="64"/>
      <c r="AI1061" s="64"/>
      <c r="AJ1061" s="64"/>
      <c r="AK1061" s="64"/>
      <c r="AL1061" s="64"/>
      <c r="AM1061" s="64"/>
      <c r="AN1061" s="64"/>
      <c r="AO1061" s="64"/>
      <c r="AP1061" s="64"/>
      <c r="AQ1061" s="64"/>
      <c r="AR1061" s="64"/>
      <c r="AS1061" s="64"/>
      <c r="AT1061" s="64"/>
      <c r="AU1061" s="64"/>
      <c r="AV1061" s="64"/>
      <c r="AW1061" s="64"/>
      <c r="AX1061" s="64"/>
      <c r="AY1061" s="64"/>
      <c r="AZ1061" s="64"/>
      <c r="BA1061" s="64"/>
      <c r="BB1061" s="64"/>
      <c r="BC1061" s="64"/>
      <c r="BD1061" s="64"/>
      <c r="BE1061" s="64"/>
      <c r="BF1061" s="64"/>
      <c r="BG1061" s="64"/>
      <c r="BH1061" s="64"/>
      <c r="BI1061" s="64"/>
      <c r="BJ1061" s="64"/>
      <c r="BK1061" s="64"/>
      <c r="BL1061" s="64"/>
      <c r="BM1061" s="64"/>
      <c r="BN1061" s="64"/>
      <c r="BO1061" s="64"/>
      <c r="BP1061" s="64"/>
      <c r="BQ1061" s="64"/>
      <c r="BR1061" s="64"/>
      <c r="BS1061" s="64"/>
      <c r="BT1061" s="64"/>
      <c r="BU1061" s="64"/>
      <c r="BV1061" s="64"/>
      <c r="BW1061" s="64"/>
      <c r="BX1061" s="64"/>
      <c r="BY1061" s="64"/>
      <c r="BZ1061" s="64"/>
      <c r="CA1061" s="64"/>
    </row>
    <row r="1062" spans="1:79" ht="15">
      <c r="A1062" s="64"/>
      <c r="B1062" s="64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4"/>
      <c r="S1062" s="64"/>
      <c r="T1062" s="64"/>
      <c r="U1062" s="64"/>
      <c r="V1062" s="64"/>
      <c r="W1062" s="64"/>
      <c r="X1062" s="64"/>
      <c r="Y1062" s="64"/>
      <c r="Z1062" s="64"/>
      <c r="AA1062" s="64"/>
      <c r="AB1062" s="64"/>
      <c r="AC1062" s="64"/>
      <c r="AD1062" s="64"/>
      <c r="AE1062" s="64"/>
      <c r="AF1062" s="64"/>
      <c r="AG1062" s="64"/>
      <c r="AH1062" s="64"/>
      <c r="AI1062" s="64"/>
      <c r="AJ1062" s="64"/>
      <c r="AK1062" s="64"/>
      <c r="AL1062" s="64"/>
      <c r="AM1062" s="64"/>
      <c r="AN1062" s="64"/>
      <c r="AO1062" s="64"/>
      <c r="AP1062" s="64"/>
      <c r="AQ1062" s="64"/>
      <c r="AR1062" s="64"/>
      <c r="AS1062" s="64"/>
      <c r="AT1062" s="64"/>
      <c r="AU1062" s="64"/>
      <c r="AV1062" s="64"/>
      <c r="AW1062" s="64"/>
      <c r="AX1062" s="64"/>
      <c r="AY1062" s="64"/>
      <c r="AZ1062" s="64"/>
      <c r="BA1062" s="64"/>
      <c r="BB1062" s="64"/>
      <c r="BC1062" s="64"/>
      <c r="BD1062" s="64"/>
      <c r="BE1062" s="64"/>
      <c r="BF1062" s="64"/>
      <c r="BG1062" s="64"/>
      <c r="BH1062" s="64"/>
      <c r="BI1062" s="64"/>
      <c r="BJ1062" s="64"/>
      <c r="BK1062" s="64"/>
      <c r="BL1062" s="64"/>
      <c r="BM1062" s="64"/>
      <c r="BN1062" s="64"/>
      <c r="BO1062" s="64"/>
      <c r="BP1062" s="64"/>
      <c r="BQ1062" s="64"/>
      <c r="BR1062" s="64"/>
      <c r="BS1062" s="64"/>
      <c r="BT1062" s="64"/>
      <c r="BU1062" s="64"/>
      <c r="BV1062" s="64"/>
      <c r="BW1062" s="64"/>
      <c r="BX1062" s="64"/>
      <c r="BY1062" s="64"/>
      <c r="BZ1062" s="64"/>
      <c r="CA1062" s="64"/>
    </row>
    <row r="1063" spans="1:79" ht="15">
      <c r="A1063" s="64"/>
      <c r="B1063" s="64"/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  <c r="W1063" s="64"/>
      <c r="X1063" s="64"/>
      <c r="Y1063" s="64"/>
      <c r="Z1063" s="64"/>
      <c r="AA1063" s="64"/>
      <c r="AB1063" s="64"/>
      <c r="AC1063" s="64"/>
      <c r="AD1063" s="64"/>
      <c r="AE1063" s="64"/>
      <c r="AF1063" s="64"/>
      <c r="AG1063" s="64"/>
      <c r="AH1063" s="64"/>
      <c r="AI1063" s="64"/>
      <c r="AJ1063" s="64"/>
      <c r="AK1063" s="64"/>
      <c r="AL1063" s="64"/>
      <c r="AM1063" s="64"/>
      <c r="AN1063" s="64"/>
      <c r="AO1063" s="64"/>
      <c r="AP1063" s="64"/>
      <c r="AQ1063" s="64"/>
      <c r="AR1063" s="64"/>
      <c r="AS1063" s="64"/>
      <c r="AT1063" s="64"/>
      <c r="AU1063" s="64"/>
      <c r="AV1063" s="64"/>
      <c r="AW1063" s="64"/>
      <c r="AX1063" s="64"/>
      <c r="AY1063" s="64"/>
      <c r="AZ1063" s="64"/>
      <c r="BA1063" s="64"/>
      <c r="BB1063" s="64"/>
      <c r="BC1063" s="64"/>
      <c r="BD1063" s="64"/>
      <c r="BE1063" s="64"/>
      <c r="BF1063" s="64"/>
      <c r="BG1063" s="64"/>
      <c r="BH1063" s="64"/>
      <c r="BI1063" s="64"/>
      <c r="BJ1063" s="64"/>
      <c r="BK1063" s="64"/>
      <c r="BL1063" s="64"/>
      <c r="BM1063" s="64"/>
      <c r="BN1063" s="64"/>
      <c r="BO1063" s="64"/>
      <c r="BP1063" s="64"/>
      <c r="BQ1063" s="64"/>
      <c r="BR1063" s="64"/>
      <c r="BS1063" s="64"/>
      <c r="BT1063" s="64"/>
      <c r="BU1063" s="64"/>
      <c r="BV1063" s="64"/>
      <c r="BW1063" s="64"/>
      <c r="BX1063" s="64"/>
      <c r="BY1063" s="64"/>
      <c r="BZ1063" s="64"/>
      <c r="CA1063" s="64"/>
    </row>
    <row r="1064" spans="1:79" ht="15">
      <c r="A1064" s="64"/>
      <c r="B1064" s="64"/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  <c r="W1064" s="64"/>
      <c r="X1064" s="64"/>
      <c r="Y1064" s="64"/>
      <c r="Z1064" s="64"/>
      <c r="AA1064" s="64"/>
      <c r="AB1064" s="64"/>
      <c r="AC1064" s="64"/>
      <c r="AD1064" s="64"/>
      <c r="AE1064" s="64"/>
      <c r="AF1064" s="64"/>
      <c r="AG1064" s="64"/>
      <c r="AH1064" s="64"/>
      <c r="AI1064" s="64"/>
      <c r="AJ1064" s="64"/>
      <c r="AK1064" s="64"/>
      <c r="AL1064" s="64"/>
      <c r="AM1064" s="64"/>
      <c r="AN1064" s="64"/>
      <c r="AO1064" s="64"/>
      <c r="AP1064" s="64"/>
      <c r="AQ1064" s="64"/>
      <c r="AR1064" s="64"/>
      <c r="AS1064" s="64"/>
      <c r="AT1064" s="64"/>
      <c r="AU1064" s="64"/>
      <c r="AV1064" s="64"/>
      <c r="AW1064" s="64"/>
      <c r="AX1064" s="64"/>
      <c r="AY1064" s="64"/>
      <c r="AZ1064" s="64"/>
      <c r="BA1064" s="64"/>
      <c r="BB1064" s="64"/>
      <c r="BC1064" s="64"/>
      <c r="BD1064" s="64"/>
      <c r="BE1064" s="64"/>
      <c r="BF1064" s="64"/>
      <c r="BG1064" s="64"/>
      <c r="BH1064" s="64"/>
      <c r="BI1064" s="64"/>
      <c r="BJ1064" s="64"/>
      <c r="BK1064" s="64"/>
      <c r="BL1064" s="64"/>
      <c r="BM1064" s="64"/>
      <c r="BN1064" s="64"/>
      <c r="BO1064" s="64"/>
      <c r="BP1064" s="64"/>
      <c r="BQ1064" s="64"/>
      <c r="BR1064" s="64"/>
      <c r="BS1064" s="64"/>
      <c r="BT1064" s="64"/>
      <c r="BU1064" s="64"/>
      <c r="BV1064" s="64"/>
      <c r="BW1064" s="64"/>
      <c r="BX1064" s="64"/>
      <c r="BY1064" s="64"/>
      <c r="BZ1064" s="64"/>
      <c r="CA1064" s="64"/>
    </row>
    <row r="1065" spans="1:79" ht="15">
      <c r="A1065" s="64"/>
      <c r="B1065" s="64"/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  <c r="O1065" s="64"/>
      <c r="P1065" s="64"/>
      <c r="Q1065" s="64"/>
      <c r="R1065" s="64"/>
      <c r="S1065" s="64"/>
      <c r="T1065" s="64"/>
      <c r="U1065" s="64"/>
      <c r="V1065" s="64"/>
      <c r="W1065" s="64"/>
      <c r="X1065" s="64"/>
      <c r="Y1065" s="64"/>
      <c r="Z1065" s="64"/>
      <c r="AA1065" s="64"/>
      <c r="AB1065" s="64"/>
      <c r="AC1065" s="64"/>
      <c r="AD1065" s="64"/>
      <c r="AE1065" s="64"/>
      <c r="AF1065" s="64"/>
      <c r="AG1065" s="64"/>
      <c r="AH1065" s="64"/>
      <c r="AI1065" s="64"/>
      <c r="AJ1065" s="64"/>
      <c r="AK1065" s="64"/>
      <c r="AL1065" s="64"/>
      <c r="AM1065" s="64"/>
      <c r="AN1065" s="64"/>
      <c r="AO1065" s="64"/>
      <c r="AP1065" s="64"/>
      <c r="AQ1065" s="64"/>
      <c r="AR1065" s="64"/>
      <c r="AS1065" s="64"/>
      <c r="AT1065" s="64"/>
      <c r="AU1065" s="64"/>
      <c r="AV1065" s="64"/>
      <c r="AW1065" s="64"/>
      <c r="AX1065" s="64"/>
      <c r="AY1065" s="64"/>
      <c r="AZ1065" s="64"/>
      <c r="BA1065" s="64"/>
      <c r="BB1065" s="64"/>
      <c r="BC1065" s="64"/>
      <c r="BD1065" s="64"/>
      <c r="BE1065" s="64"/>
      <c r="BF1065" s="64"/>
      <c r="BG1065" s="64"/>
      <c r="BH1065" s="64"/>
      <c r="BI1065" s="64"/>
      <c r="BJ1065" s="64"/>
      <c r="BK1065" s="64"/>
      <c r="BL1065" s="64"/>
      <c r="BM1065" s="64"/>
      <c r="BN1065" s="64"/>
      <c r="BO1065" s="64"/>
      <c r="BP1065" s="64"/>
      <c r="BQ1065" s="64"/>
      <c r="BR1065" s="64"/>
      <c r="BS1065" s="64"/>
      <c r="BT1065" s="64"/>
      <c r="BU1065" s="64"/>
      <c r="BV1065" s="64"/>
      <c r="BW1065" s="64"/>
      <c r="BX1065" s="64"/>
      <c r="BY1065" s="64"/>
      <c r="BZ1065" s="64"/>
      <c r="CA1065" s="64"/>
    </row>
    <row r="1066" spans="1:79" ht="15">
      <c r="A1066" s="64"/>
      <c r="B1066" s="64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  <c r="P1066" s="64"/>
      <c r="Q1066" s="64"/>
      <c r="R1066" s="64"/>
      <c r="S1066" s="64"/>
      <c r="T1066" s="64"/>
      <c r="U1066" s="64"/>
      <c r="V1066" s="64"/>
      <c r="W1066" s="64"/>
      <c r="X1066" s="64"/>
      <c r="Y1066" s="64"/>
      <c r="Z1066" s="64"/>
      <c r="AA1066" s="64"/>
      <c r="AB1066" s="64"/>
      <c r="AC1066" s="64"/>
      <c r="AD1066" s="64"/>
      <c r="AE1066" s="64"/>
      <c r="AF1066" s="64"/>
      <c r="AG1066" s="64"/>
      <c r="AH1066" s="64"/>
      <c r="AI1066" s="64"/>
      <c r="AJ1066" s="64"/>
      <c r="AK1066" s="64"/>
      <c r="AL1066" s="64"/>
      <c r="AM1066" s="64"/>
      <c r="AN1066" s="64"/>
      <c r="AO1066" s="64"/>
      <c r="AP1066" s="64"/>
      <c r="AQ1066" s="64"/>
      <c r="AR1066" s="64"/>
      <c r="AS1066" s="64"/>
      <c r="AT1066" s="64"/>
      <c r="AU1066" s="64"/>
      <c r="AV1066" s="64"/>
      <c r="AW1066" s="64"/>
      <c r="AX1066" s="64"/>
      <c r="AY1066" s="64"/>
      <c r="AZ1066" s="64"/>
      <c r="BA1066" s="64"/>
      <c r="BB1066" s="64"/>
      <c r="BC1066" s="64"/>
      <c r="BD1066" s="64"/>
      <c r="BE1066" s="64"/>
      <c r="BF1066" s="64"/>
      <c r="BG1066" s="64"/>
      <c r="BH1066" s="64"/>
      <c r="BI1066" s="64"/>
      <c r="BJ1066" s="64"/>
      <c r="BK1066" s="64"/>
      <c r="BL1066" s="64"/>
      <c r="BM1066" s="64"/>
      <c r="BN1066" s="64"/>
      <c r="BO1066" s="64"/>
      <c r="BP1066" s="64"/>
      <c r="BQ1066" s="64"/>
      <c r="BR1066" s="64"/>
      <c r="BS1066" s="64"/>
      <c r="BT1066" s="64"/>
      <c r="BU1066" s="64"/>
      <c r="BV1066" s="64"/>
      <c r="BW1066" s="64"/>
      <c r="BX1066" s="64"/>
      <c r="BY1066" s="64"/>
      <c r="BZ1066" s="64"/>
      <c r="CA1066" s="64"/>
    </row>
    <row r="1067" spans="1:79" ht="15">
      <c r="A1067" s="64"/>
      <c r="B1067" s="64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64"/>
      <c r="Q1067" s="64"/>
      <c r="R1067" s="64"/>
      <c r="S1067" s="64"/>
      <c r="T1067" s="64"/>
      <c r="U1067" s="64"/>
      <c r="V1067" s="64"/>
      <c r="W1067" s="64"/>
      <c r="X1067" s="64"/>
      <c r="Y1067" s="64"/>
      <c r="Z1067" s="64"/>
      <c r="AA1067" s="64"/>
      <c r="AB1067" s="64"/>
      <c r="AC1067" s="64"/>
      <c r="AD1067" s="64"/>
      <c r="AE1067" s="64"/>
      <c r="AF1067" s="64"/>
      <c r="AG1067" s="64"/>
      <c r="AH1067" s="64"/>
      <c r="AI1067" s="64"/>
      <c r="AJ1067" s="64"/>
      <c r="AK1067" s="64"/>
      <c r="AL1067" s="64"/>
      <c r="AM1067" s="64"/>
      <c r="AN1067" s="64"/>
      <c r="AO1067" s="64"/>
      <c r="AP1067" s="64"/>
      <c r="AQ1067" s="64"/>
      <c r="AR1067" s="64"/>
      <c r="AS1067" s="64"/>
      <c r="AT1067" s="64"/>
      <c r="AU1067" s="64"/>
      <c r="AV1067" s="64"/>
      <c r="AW1067" s="64"/>
      <c r="AX1067" s="64"/>
      <c r="AY1067" s="64"/>
      <c r="AZ1067" s="64"/>
      <c r="BA1067" s="64"/>
      <c r="BB1067" s="64"/>
      <c r="BC1067" s="64"/>
      <c r="BD1067" s="64"/>
      <c r="BE1067" s="64"/>
      <c r="BF1067" s="64"/>
      <c r="BG1067" s="64"/>
      <c r="BH1067" s="64"/>
      <c r="BI1067" s="64"/>
      <c r="BJ1067" s="64"/>
      <c r="BK1067" s="64"/>
      <c r="BL1067" s="64"/>
      <c r="BM1067" s="64"/>
      <c r="BN1067" s="64"/>
      <c r="BO1067" s="64"/>
      <c r="BP1067" s="64"/>
      <c r="BQ1067" s="64"/>
      <c r="BR1067" s="64"/>
      <c r="BS1067" s="64"/>
      <c r="BT1067" s="64"/>
      <c r="BU1067" s="64"/>
      <c r="BV1067" s="64"/>
      <c r="BW1067" s="64"/>
      <c r="BX1067" s="64"/>
      <c r="BY1067" s="64"/>
      <c r="BZ1067" s="64"/>
      <c r="CA1067" s="64"/>
    </row>
    <row r="1068" spans="1:79" ht="15">
      <c r="A1068" s="64"/>
      <c r="B1068" s="64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  <c r="U1068" s="64"/>
      <c r="V1068" s="64"/>
      <c r="W1068" s="64"/>
      <c r="X1068" s="64"/>
      <c r="Y1068" s="64"/>
      <c r="Z1068" s="64"/>
      <c r="AA1068" s="64"/>
      <c r="AB1068" s="64"/>
      <c r="AC1068" s="64"/>
      <c r="AD1068" s="64"/>
      <c r="AE1068" s="64"/>
      <c r="AF1068" s="64"/>
      <c r="AG1068" s="64"/>
      <c r="AH1068" s="64"/>
      <c r="AI1068" s="64"/>
      <c r="AJ1068" s="64"/>
      <c r="AK1068" s="64"/>
      <c r="AL1068" s="64"/>
      <c r="AM1068" s="64"/>
      <c r="AN1068" s="64"/>
      <c r="AO1068" s="64"/>
      <c r="AP1068" s="64"/>
      <c r="AQ1068" s="64"/>
      <c r="AR1068" s="64"/>
      <c r="AS1068" s="64"/>
      <c r="AT1068" s="64"/>
      <c r="AU1068" s="64"/>
      <c r="AV1068" s="64"/>
      <c r="AW1068" s="64"/>
      <c r="AX1068" s="64"/>
      <c r="AY1068" s="64"/>
      <c r="AZ1068" s="64"/>
      <c r="BA1068" s="64"/>
      <c r="BB1068" s="64"/>
      <c r="BC1068" s="64"/>
      <c r="BD1068" s="64"/>
      <c r="BE1068" s="64"/>
      <c r="BF1068" s="64"/>
      <c r="BG1068" s="64"/>
      <c r="BH1068" s="64"/>
      <c r="BI1068" s="64"/>
      <c r="BJ1068" s="64"/>
      <c r="BK1068" s="64"/>
      <c r="BL1068" s="64"/>
      <c r="BM1068" s="64"/>
      <c r="BN1068" s="64"/>
      <c r="BO1068" s="64"/>
      <c r="BP1068" s="64"/>
      <c r="BQ1068" s="64"/>
      <c r="BR1068" s="64"/>
      <c r="BS1068" s="64"/>
      <c r="BT1068" s="64"/>
      <c r="BU1068" s="64"/>
      <c r="BV1068" s="64"/>
      <c r="BW1068" s="64"/>
      <c r="BX1068" s="64"/>
      <c r="BY1068" s="64"/>
      <c r="BZ1068" s="64"/>
      <c r="CA1068" s="64"/>
    </row>
    <row r="1069" spans="1:79" ht="15">
      <c r="A1069" s="64"/>
      <c r="B1069" s="64"/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  <c r="O1069" s="64"/>
      <c r="P1069" s="64"/>
      <c r="Q1069" s="64"/>
      <c r="R1069" s="64"/>
      <c r="S1069" s="64"/>
      <c r="T1069" s="64"/>
      <c r="U1069" s="64"/>
      <c r="V1069" s="64"/>
      <c r="W1069" s="64"/>
      <c r="X1069" s="64"/>
      <c r="Y1069" s="64"/>
      <c r="Z1069" s="64"/>
      <c r="AA1069" s="64"/>
      <c r="AB1069" s="64"/>
      <c r="AC1069" s="64"/>
      <c r="AD1069" s="64"/>
      <c r="AE1069" s="64"/>
      <c r="AF1069" s="64"/>
      <c r="AG1069" s="64"/>
      <c r="AH1069" s="64"/>
      <c r="AI1069" s="64"/>
      <c r="AJ1069" s="64"/>
      <c r="AK1069" s="64"/>
      <c r="AL1069" s="64"/>
      <c r="AM1069" s="64"/>
      <c r="AN1069" s="64"/>
      <c r="AO1069" s="64"/>
      <c r="AP1069" s="64"/>
      <c r="AQ1069" s="64"/>
      <c r="AR1069" s="64"/>
      <c r="AS1069" s="64"/>
      <c r="AT1069" s="64"/>
      <c r="AU1069" s="64"/>
      <c r="AV1069" s="64"/>
      <c r="AW1069" s="64"/>
      <c r="AX1069" s="64"/>
      <c r="AY1069" s="64"/>
      <c r="AZ1069" s="64"/>
      <c r="BA1069" s="64"/>
      <c r="BB1069" s="64"/>
      <c r="BC1069" s="64"/>
      <c r="BD1069" s="64"/>
      <c r="BE1069" s="64"/>
      <c r="BF1069" s="64"/>
      <c r="BG1069" s="64"/>
      <c r="BH1069" s="64"/>
      <c r="BI1069" s="64"/>
      <c r="BJ1069" s="64"/>
      <c r="BK1069" s="64"/>
      <c r="BL1069" s="64"/>
      <c r="BM1069" s="64"/>
      <c r="BN1069" s="64"/>
      <c r="BO1069" s="64"/>
      <c r="BP1069" s="64"/>
      <c r="BQ1069" s="64"/>
      <c r="BR1069" s="64"/>
      <c r="BS1069" s="64"/>
      <c r="BT1069" s="64"/>
      <c r="BU1069" s="64"/>
      <c r="BV1069" s="64"/>
      <c r="BW1069" s="64"/>
      <c r="BX1069" s="64"/>
      <c r="BY1069" s="64"/>
      <c r="BZ1069" s="64"/>
      <c r="CA1069" s="64"/>
    </row>
    <row r="1070" spans="1:79" ht="15">
      <c r="A1070" s="64"/>
      <c r="B1070" s="64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  <c r="W1070" s="64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  <c r="AH1070" s="64"/>
      <c r="AI1070" s="64"/>
      <c r="AJ1070" s="64"/>
      <c r="AK1070" s="64"/>
      <c r="AL1070" s="64"/>
      <c r="AM1070" s="64"/>
      <c r="AN1070" s="64"/>
      <c r="AO1070" s="64"/>
      <c r="AP1070" s="64"/>
      <c r="AQ1070" s="64"/>
      <c r="AR1070" s="64"/>
      <c r="AS1070" s="64"/>
      <c r="AT1070" s="64"/>
      <c r="AU1070" s="64"/>
      <c r="AV1070" s="64"/>
      <c r="AW1070" s="64"/>
      <c r="AX1070" s="64"/>
      <c r="AY1070" s="64"/>
      <c r="AZ1070" s="64"/>
      <c r="BA1070" s="64"/>
      <c r="BB1070" s="64"/>
      <c r="BC1070" s="64"/>
      <c r="BD1070" s="64"/>
      <c r="BE1070" s="64"/>
      <c r="BF1070" s="64"/>
      <c r="BG1070" s="64"/>
      <c r="BH1070" s="64"/>
      <c r="BI1070" s="64"/>
      <c r="BJ1070" s="64"/>
      <c r="BK1070" s="64"/>
      <c r="BL1070" s="64"/>
      <c r="BM1070" s="64"/>
      <c r="BN1070" s="64"/>
      <c r="BO1070" s="64"/>
      <c r="BP1070" s="64"/>
      <c r="BQ1070" s="64"/>
      <c r="BR1070" s="64"/>
      <c r="BS1070" s="64"/>
      <c r="BT1070" s="64"/>
      <c r="BU1070" s="64"/>
      <c r="BV1070" s="64"/>
      <c r="BW1070" s="64"/>
      <c r="BX1070" s="64"/>
      <c r="BY1070" s="64"/>
      <c r="BZ1070" s="64"/>
      <c r="CA1070" s="64"/>
    </row>
    <row r="1071" spans="1:79" ht="15">
      <c r="A1071" s="64"/>
      <c r="B1071" s="64"/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  <c r="O1071" s="64"/>
      <c r="P1071" s="64"/>
      <c r="Q1071" s="64"/>
      <c r="R1071" s="64"/>
      <c r="S1071" s="64"/>
      <c r="T1071" s="64"/>
      <c r="U1071" s="64"/>
      <c r="V1071" s="64"/>
      <c r="W1071" s="64"/>
      <c r="X1071" s="64"/>
      <c r="Y1071" s="64"/>
      <c r="Z1071" s="64"/>
      <c r="AA1071" s="64"/>
      <c r="AB1071" s="64"/>
      <c r="AC1071" s="64"/>
      <c r="AD1071" s="64"/>
      <c r="AE1071" s="64"/>
      <c r="AF1071" s="64"/>
      <c r="AG1071" s="64"/>
      <c r="AH1071" s="64"/>
      <c r="AI1071" s="64"/>
      <c r="AJ1071" s="64"/>
      <c r="AK1071" s="64"/>
      <c r="AL1071" s="64"/>
      <c r="AM1071" s="64"/>
      <c r="AN1071" s="64"/>
      <c r="AO1071" s="64"/>
      <c r="AP1071" s="64"/>
      <c r="AQ1071" s="64"/>
      <c r="AR1071" s="64"/>
      <c r="AS1071" s="64"/>
      <c r="AT1071" s="64"/>
      <c r="AU1071" s="64"/>
      <c r="AV1071" s="64"/>
      <c r="AW1071" s="64"/>
      <c r="AX1071" s="64"/>
      <c r="AY1071" s="64"/>
      <c r="AZ1071" s="64"/>
      <c r="BA1071" s="64"/>
      <c r="BB1071" s="64"/>
      <c r="BC1071" s="64"/>
      <c r="BD1071" s="64"/>
      <c r="BE1071" s="64"/>
      <c r="BF1071" s="64"/>
      <c r="BG1071" s="64"/>
      <c r="BH1071" s="64"/>
      <c r="BI1071" s="64"/>
      <c r="BJ1071" s="64"/>
      <c r="BK1071" s="64"/>
      <c r="BL1071" s="64"/>
      <c r="BM1071" s="64"/>
      <c r="BN1071" s="64"/>
      <c r="BO1071" s="64"/>
      <c r="BP1071" s="64"/>
      <c r="BQ1071" s="64"/>
      <c r="BR1071" s="64"/>
      <c r="BS1071" s="64"/>
      <c r="BT1071" s="64"/>
      <c r="BU1071" s="64"/>
      <c r="BV1071" s="64"/>
      <c r="BW1071" s="64"/>
      <c r="BX1071" s="64"/>
      <c r="BY1071" s="64"/>
      <c r="BZ1071" s="64"/>
      <c r="CA1071" s="64"/>
    </row>
    <row r="1072" spans="1:79" ht="15">
      <c r="A1072" s="64"/>
      <c r="B1072" s="64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  <c r="P1072" s="64"/>
      <c r="Q1072" s="64"/>
      <c r="R1072" s="64"/>
      <c r="S1072" s="64"/>
      <c r="T1072" s="64"/>
      <c r="U1072" s="64"/>
      <c r="V1072" s="64"/>
      <c r="W1072" s="64"/>
      <c r="X1072" s="64"/>
      <c r="Y1072" s="64"/>
      <c r="Z1072" s="64"/>
      <c r="AA1072" s="64"/>
      <c r="AB1072" s="64"/>
      <c r="AC1072" s="64"/>
      <c r="AD1072" s="64"/>
      <c r="AE1072" s="64"/>
      <c r="AF1072" s="64"/>
      <c r="AG1072" s="64"/>
      <c r="AH1072" s="64"/>
      <c r="AI1072" s="64"/>
      <c r="AJ1072" s="64"/>
      <c r="AK1072" s="64"/>
      <c r="AL1072" s="64"/>
      <c r="AM1072" s="64"/>
      <c r="AN1072" s="64"/>
      <c r="AO1072" s="64"/>
      <c r="AP1072" s="64"/>
      <c r="AQ1072" s="64"/>
      <c r="AR1072" s="64"/>
      <c r="AS1072" s="64"/>
      <c r="AT1072" s="64"/>
      <c r="AU1072" s="64"/>
      <c r="AV1072" s="64"/>
      <c r="AW1072" s="64"/>
      <c r="AX1072" s="64"/>
      <c r="AY1072" s="64"/>
      <c r="AZ1072" s="64"/>
      <c r="BA1072" s="64"/>
      <c r="BB1072" s="64"/>
      <c r="BC1072" s="64"/>
      <c r="BD1072" s="64"/>
      <c r="BE1072" s="64"/>
      <c r="BF1072" s="64"/>
      <c r="BG1072" s="64"/>
      <c r="BH1072" s="64"/>
      <c r="BI1072" s="64"/>
      <c r="BJ1072" s="64"/>
      <c r="BK1072" s="64"/>
      <c r="BL1072" s="64"/>
      <c r="BM1072" s="64"/>
      <c r="BN1072" s="64"/>
      <c r="BO1072" s="64"/>
      <c r="BP1072" s="64"/>
      <c r="BQ1072" s="64"/>
      <c r="BR1072" s="64"/>
      <c r="BS1072" s="64"/>
      <c r="BT1072" s="64"/>
      <c r="BU1072" s="64"/>
      <c r="BV1072" s="64"/>
      <c r="BW1072" s="64"/>
      <c r="BX1072" s="64"/>
      <c r="BY1072" s="64"/>
      <c r="BZ1072" s="64"/>
      <c r="CA1072" s="64"/>
    </row>
    <row r="1073" spans="1:79" ht="15">
      <c r="A1073" s="64"/>
      <c r="B1073" s="64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  <c r="W1073" s="64"/>
      <c r="X1073" s="64"/>
      <c r="Y1073" s="64"/>
      <c r="Z1073" s="64"/>
      <c r="AA1073" s="64"/>
      <c r="AB1073" s="64"/>
      <c r="AC1073" s="64"/>
      <c r="AD1073" s="64"/>
      <c r="AE1073" s="64"/>
      <c r="AF1073" s="64"/>
      <c r="AG1073" s="64"/>
      <c r="AH1073" s="64"/>
      <c r="AI1073" s="64"/>
      <c r="AJ1073" s="64"/>
      <c r="AK1073" s="64"/>
      <c r="AL1073" s="64"/>
      <c r="AM1073" s="64"/>
      <c r="AN1073" s="64"/>
      <c r="AO1073" s="64"/>
      <c r="AP1073" s="64"/>
      <c r="AQ1073" s="64"/>
      <c r="AR1073" s="64"/>
      <c r="AS1073" s="64"/>
      <c r="AT1073" s="64"/>
      <c r="AU1073" s="64"/>
      <c r="AV1073" s="64"/>
      <c r="AW1073" s="64"/>
      <c r="AX1073" s="64"/>
      <c r="AY1073" s="64"/>
      <c r="AZ1073" s="64"/>
      <c r="BA1073" s="64"/>
      <c r="BB1073" s="64"/>
      <c r="BC1073" s="64"/>
      <c r="BD1073" s="64"/>
      <c r="BE1073" s="64"/>
      <c r="BF1073" s="64"/>
      <c r="BG1073" s="64"/>
      <c r="BH1073" s="64"/>
      <c r="BI1073" s="64"/>
      <c r="BJ1073" s="64"/>
      <c r="BK1073" s="64"/>
      <c r="BL1073" s="64"/>
      <c r="BM1073" s="64"/>
      <c r="BN1073" s="64"/>
      <c r="BO1073" s="64"/>
      <c r="BP1073" s="64"/>
      <c r="BQ1073" s="64"/>
      <c r="BR1073" s="64"/>
      <c r="BS1073" s="64"/>
      <c r="BT1073" s="64"/>
      <c r="BU1073" s="64"/>
      <c r="BV1073" s="64"/>
      <c r="BW1073" s="64"/>
      <c r="BX1073" s="64"/>
      <c r="BY1073" s="64"/>
      <c r="BZ1073" s="64"/>
      <c r="CA1073" s="64"/>
    </row>
    <row r="1074" spans="1:79" ht="15">
      <c r="A1074" s="64"/>
      <c r="B1074" s="64"/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  <c r="W1074" s="64"/>
      <c r="X1074" s="64"/>
      <c r="Y1074" s="64"/>
      <c r="Z1074" s="64"/>
      <c r="AA1074" s="64"/>
      <c r="AB1074" s="64"/>
      <c r="AC1074" s="64"/>
      <c r="AD1074" s="64"/>
      <c r="AE1074" s="64"/>
      <c r="AF1074" s="64"/>
      <c r="AG1074" s="64"/>
      <c r="AH1074" s="64"/>
      <c r="AI1074" s="64"/>
      <c r="AJ1074" s="64"/>
      <c r="AK1074" s="64"/>
      <c r="AL1074" s="64"/>
      <c r="AM1074" s="64"/>
      <c r="AN1074" s="64"/>
      <c r="AO1074" s="64"/>
      <c r="AP1074" s="64"/>
      <c r="AQ1074" s="64"/>
      <c r="AR1074" s="64"/>
      <c r="AS1074" s="64"/>
      <c r="AT1074" s="64"/>
      <c r="AU1074" s="64"/>
      <c r="AV1074" s="64"/>
      <c r="AW1074" s="64"/>
      <c r="AX1074" s="64"/>
      <c r="AY1074" s="64"/>
      <c r="AZ1074" s="64"/>
      <c r="BA1074" s="64"/>
      <c r="BB1074" s="64"/>
      <c r="BC1074" s="64"/>
      <c r="BD1074" s="64"/>
      <c r="BE1074" s="64"/>
      <c r="BF1074" s="64"/>
      <c r="BG1074" s="64"/>
      <c r="BH1074" s="64"/>
      <c r="BI1074" s="64"/>
      <c r="BJ1074" s="64"/>
      <c r="BK1074" s="64"/>
      <c r="BL1074" s="64"/>
      <c r="BM1074" s="64"/>
      <c r="BN1074" s="64"/>
      <c r="BO1074" s="64"/>
      <c r="BP1074" s="64"/>
      <c r="BQ1074" s="64"/>
      <c r="BR1074" s="64"/>
      <c r="BS1074" s="64"/>
      <c r="BT1074" s="64"/>
      <c r="BU1074" s="64"/>
      <c r="BV1074" s="64"/>
      <c r="BW1074" s="64"/>
      <c r="BX1074" s="64"/>
      <c r="BY1074" s="64"/>
      <c r="BZ1074" s="64"/>
      <c r="CA1074" s="64"/>
    </row>
    <row r="1075" spans="1:79" ht="15">
      <c r="A1075" s="64"/>
      <c r="B1075" s="64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  <c r="W1075" s="64"/>
      <c r="X1075" s="64"/>
      <c r="Y1075" s="64"/>
      <c r="Z1075" s="64"/>
      <c r="AA1075" s="64"/>
      <c r="AB1075" s="64"/>
      <c r="AC1075" s="64"/>
      <c r="AD1075" s="64"/>
      <c r="AE1075" s="64"/>
      <c r="AF1075" s="64"/>
      <c r="AG1075" s="64"/>
      <c r="AH1075" s="64"/>
      <c r="AI1075" s="64"/>
      <c r="AJ1075" s="64"/>
      <c r="AK1075" s="64"/>
      <c r="AL1075" s="64"/>
      <c r="AM1075" s="64"/>
      <c r="AN1075" s="64"/>
      <c r="AO1075" s="64"/>
      <c r="AP1075" s="64"/>
      <c r="AQ1075" s="64"/>
      <c r="AR1075" s="64"/>
      <c r="AS1075" s="64"/>
      <c r="AT1075" s="64"/>
      <c r="AU1075" s="64"/>
      <c r="AV1075" s="64"/>
      <c r="AW1075" s="64"/>
      <c r="AX1075" s="64"/>
      <c r="AY1075" s="64"/>
      <c r="AZ1075" s="64"/>
      <c r="BA1075" s="64"/>
      <c r="BB1075" s="64"/>
      <c r="BC1075" s="64"/>
      <c r="BD1075" s="64"/>
      <c r="BE1075" s="64"/>
      <c r="BF1075" s="64"/>
      <c r="BG1075" s="64"/>
      <c r="BH1075" s="64"/>
      <c r="BI1075" s="64"/>
      <c r="BJ1075" s="64"/>
      <c r="BK1075" s="64"/>
      <c r="BL1075" s="64"/>
      <c r="BM1075" s="64"/>
      <c r="BN1075" s="64"/>
      <c r="BO1075" s="64"/>
      <c r="BP1075" s="64"/>
      <c r="BQ1075" s="64"/>
      <c r="BR1075" s="64"/>
      <c r="BS1075" s="64"/>
      <c r="BT1075" s="64"/>
      <c r="BU1075" s="64"/>
      <c r="BV1075" s="64"/>
      <c r="BW1075" s="64"/>
      <c r="BX1075" s="64"/>
      <c r="BY1075" s="64"/>
      <c r="BZ1075" s="64"/>
      <c r="CA1075" s="64"/>
    </row>
    <row r="1076" spans="1:79" ht="15">
      <c r="A1076" s="64"/>
      <c r="B1076" s="64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  <c r="U1076" s="64"/>
      <c r="V1076" s="64"/>
      <c r="W1076" s="64"/>
      <c r="X1076" s="64"/>
      <c r="Y1076" s="64"/>
      <c r="Z1076" s="64"/>
      <c r="AA1076" s="64"/>
      <c r="AB1076" s="64"/>
      <c r="AC1076" s="64"/>
      <c r="AD1076" s="64"/>
      <c r="AE1076" s="64"/>
      <c r="AF1076" s="64"/>
      <c r="AG1076" s="64"/>
      <c r="AH1076" s="64"/>
      <c r="AI1076" s="64"/>
      <c r="AJ1076" s="64"/>
      <c r="AK1076" s="64"/>
      <c r="AL1076" s="64"/>
      <c r="AM1076" s="64"/>
      <c r="AN1076" s="64"/>
      <c r="AO1076" s="64"/>
      <c r="AP1076" s="64"/>
      <c r="AQ1076" s="64"/>
      <c r="AR1076" s="64"/>
      <c r="AS1076" s="64"/>
      <c r="AT1076" s="64"/>
      <c r="AU1076" s="64"/>
      <c r="AV1076" s="64"/>
      <c r="AW1076" s="64"/>
      <c r="AX1076" s="64"/>
      <c r="AY1076" s="64"/>
      <c r="AZ1076" s="64"/>
      <c r="BA1076" s="64"/>
      <c r="BB1076" s="64"/>
      <c r="BC1076" s="64"/>
      <c r="BD1076" s="64"/>
      <c r="BE1076" s="64"/>
      <c r="BF1076" s="64"/>
      <c r="BG1076" s="64"/>
      <c r="BH1076" s="64"/>
      <c r="BI1076" s="64"/>
      <c r="BJ1076" s="64"/>
      <c r="BK1076" s="64"/>
      <c r="BL1076" s="64"/>
      <c r="BM1076" s="64"/>
      <c r="BN1076" s="64"/>
      <c r="BO1076" s="64"/>
      <c r="BP1076" s="64"/>
      <c r="BQ1076" s="64"/>
      <c r="BR1076" s="64"/>
      <c r="BS1076" s="64"/>
      <c r="BT1076" s="64"/>
      <c r="BU1076" s="64"/>
      <c r="BV1076" s="64"/>
      <c r="BW1076" s="64"/>
      <c r="BX1076" s="64"/>
      <c r="BY1076" s="64"/>
      <c r="BZ1076" s="64"/>
      <c r="CA1076" s="64"/>
    </row>
    <row r="1077" spans="1:79" ht="15">
      <c r="A1077" s="64"/>
      <c r="B1077" s="64"/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  <c r="W1077" s="64"/>
      <c r="X1077" s="64"/>
      <c r="Y1077" s="64"/>
      <c r="Z1077" s="64"/>
      <c r="AA1077" s="64"/>
      <c r="AB1077" s="64"/>
      <c r="AC1077" s="64"/>
      <c r="AD1077" s="64"/>
      <c r="AE1077" s="64"/>
      <c r="AF1077" s="64"/>
      <c r="AG1077" s="64"/>
      <c r="AH1077" s="64"/>
      <c r="AI1077" s="64"/>
      <c r="AJ1077" s="64"/>
      <c r="AK1077" s="64"/>
      <c r="AL1077" s="64"/>
      <c r="AM1077" s="64"/>
      <c r="AN1077" s="64"/>
      <c r="AO1077" s="64"/>
      <c r="AP1077" s="64"/>
      <c r="AQ1077" s="64"/>
      <c r="AR1077" s="64"/>
      <c r="AS1077" s="64"/>
      <c r="AT1077" s="64"/>
      <c r="AU1077" s="64"/>
      <c r="AV1077" s="64"/>
      <c r="AW1077" s="64"/>
      <c r="AX1077" s="64"/>
      <c r="AY1077" s="64"/>
      <c r="AZ1077" s="64"/>
      <c r="BA1077" s="64"/>
      <c r="BB1077" s="64"/>
      <c r="BC1077" s="64"/>
      <c r="BD1077" s="64"/>
      <c r="BE1077" s="64"/>
      <c r="BF1077" s="64"/>
      <c r="BG1077" s="64"/>
      <c r="BH1077" s="64"/>
      <c r="BI1077" s="64"/>
      <c r="BJ1077" s="64"/>
      <c r="BK1077" s="64"/>
      <c r="BL1077" s="64"/>
      <c r="BM1077" s="64"/>
      <c r="BN1077" s="64"/>
      <c r="BO1077" s="64"/>
      <c r="BP1077" s="64"/>
      <c r="BQ1077" s="64"/>
      <c r="BR1077" s="64"/>
      <c r="BS1077" s="64"/>
      <c r="BT1077" s="64"/>
      <c r="BU1077" s="64"/>
      <c r="BV1077" s="64"/>
      <c r="BW1077" s="64"/>
      <c r="BX1077" s="64"/>
      <c r="BY1077" s="64"/>
      <c r="BZ1077" s="64"/>
      <c r="CA1077" s="64"/>
    </row>
    <row r="1078" spans="1:79" ht="15">
      <c r="A1078" s="64"/>
      <c r="B1078" s="64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4"/>
      <c r="S1078" s="64"/>
      <c r="T1078" s="64"/>
      <c r="U1078" s="64"/>
      <c r="V1078" s="64"/>
      <c r="W1078" s="64"/>
      <c r="X1078" s="64"/>
      <c r="Y1078" s="64"/>
      <c r="Z1078" s="64"/>
      <c r="AA1078" s="64"/>
      <c r="AB1078" s="64"/>
      <c r="AC1078" s="64"/>
      <c r="AD1078" s="64"/>
      <c r="AE1078" s="64"/>
      <c r="AF1078" s="64"/>
      <c r="AG1078" s="64"/>
      <c r="AH1078" s="64"/>
      <c r="AI1078" s="64"/>
      <c r="AJ1078" s="64"/>
      <c r="AK1078" s="64"/>
      <c r="AL1078" s="64"/>
      <c r="AM1078" s="64"/>
      <c r="AN1078" s="64"/>
      <c r="AO1078" s="64"/>
      <c r="AP1078" s="64"/>
      <c r="AQ1078" s="64"/>
      <c r="AR1078" s="64"/>
      <c r="AS1078" s="64"/>
      <c r="AT1078" s="64"/>
      <c r="AU1078" s="64"/>
      <c r="AV1078" s="64"/>
      <c r="AW1078" s="64"/>
      <c r="AX1078" s="64"/>
      <c r="AY1078" s="64"/>
      <c r="AZ1078" s="64"/>
      <c r="BA1078" s="64"/>
      <c r="BB1078" s="64"/>
      <c r="BC1078" s="64"/>
      <c r="BD1078" s="64"/>
      <c r="BE1078" s="64"/>
      <c r="BF1078" s="64"/>
      <c r="BG1078" s="64"/>
      <c r="BH1078" s="64"/>
      <c r="BI1078" s="64"/>
      <c r="BJ1078" s="64"/>
      <c r="BK1078" s="64"/>
      <c r="BL1078" s="64"/>
      <c r="BM1078" s="64"/>
      <c r="BN1078" s="64"/>
      <c r="BO1078" s="64"/>
      <c r="BP1078" s="64"/>
      <c r="BQ1078" s="64"/>
      <c r="BR1078" s="64"/>
      <c r="BS1078" s="64"/>
      <c r="BT1078" s="64"/>
      <c r="BU1078" s="64"/>
      <c r="BV1078" s="64"/>
      <c r="BW1078" s="64"/>
      <c r="BX1078" s="64"/>
      <c r="BY1078" s="64"/>
      <c r="BZ1078" s="64"/>
      <c r="CA1078" s="64"/>
    </row>
    <row r="1079" spans="1:79" ht="15">
      <c r="A1079" s="64"/>
      <c r="B1079" s="64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  <c r="U1079" s="64"/>
      <c r="V1079" s="64"/>
      <c r="W1079" s="64"/>
      <c r="X1079" s="64"/>
      <c r="Y1079" s="64"/>
      <c r="Z1079" s="64"/>
      <c r="AA1079" s="64"/>
      <c r="AB1079" s="64"/>
      <c r="AC1079" s="64"/>
      <c r="AD1079" s="64"/>
      <c r="AE1079" s="64"/>
      <c r="AF1079" s="64"/>
      <c r="AG1079" s="64"/>
      <c r="AH1079" s="64"/>
      <c r="AI1079" s="64"/>
      <c r="AJ1079" s="64"/>
      <c r="AK1079" s="64"/>
      <c r="AL1079" s="64"/>
      <c r="AM1079" s="64"/>
      <c r="AN1079" s="64"/>
      <c r="AO1079" s="64"/>
      <c r="AP1079" s="64"/>
      <c r="AQ1079" s="64"/>
      <c r="AR1079" s="64"/>
      <c r="AS1079" s="64"/>
      <c r="AT1079" s="64"/>
      <c r="AU1079" s="64"/>
      <c r="AV1079" s="64"/>
      <c r="AW1079" s="64"/>
      <c r="AX1079" s="64"/>
      <c r="AY1079" s="64"/>
      <c r="AZ1079" s="64"/>
      <c r="BA1079" s="64"/>
      <c r="BB1079" s="64"/>
      <c r="BC1079" s="64"/>
      <c r="BD1079" s="64"/>
      <c r="BE1079" s="64"/>
      <c r="BF1079" s="64"/>
      <c r="BG1079" s="64"/>
      <c r="BH1079" s="64"/>
      <c r="BI1079" s="64"/>
      <c r="BJ1079" s="64"/>
      <c r="BK1079" s="64"/>
      <c r="BL1079" s="64"/>
      <c r="BM1079" s="64"/>
      <c r="BN1079" s="64"/>
      <c r="BO1079" s="64"/>
      <c r="BP1079" s="64"/>
      <c r="BQ1079" s="64"/>
      <c r="BR1079" s="64"/>
      <c r="BS1079" s="64"/>
      <c r="BT1079" s="64"/>
      <c r="BU1079" s="64"/>
      <c r="BV1079" s="64"/>
      <c r="BW1079" s="64"/>
      <c r="BX1079" s="64"/>
      <c r="BY1079" s="64"/>
      <c r="BZ1079" s="64"/>
      <c r="CA1079" s="64"/>
    </row>
    <row r="1080" spans="1:79" ht="15">
      <c r="A1080" s="64"/>
      <c r="B1080" s="64"/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4"/>
      <c r="S1080" s="64"/>
      <c r="T1080" s="64"/>
      <c r="U1080" s="64"/>
      <c r="V1080" s="64"/>
      <c r="W1080" s="64"/>
      <c r="X1080" s="64"/>
      <c r="Y1080" s="64"/>
      <c r="Z1080" s="64"/>
      <c r="AA1080" s="64"/>
      <c r="AB1080" s="64"/>
      <c r="AC1080" s="64"/>
      <c r="AD1080" s="64"/>
      <c r="AE1080" s="64"/>
      <c r="AF1080" s="64"/>
      <c r="AG1080" s="64"/>
      <c r="AH1080" s="64"/>
      <c r="AI1080" s="64"/>
      <c r="AJ1080" s="64"/>
      <c r="AK1080" s="64"/>
      <c r="AL1080" s="64"/>
      <c r="AM1080" s="64"/>
      <c r="AN1080" s="64"/>
      <c r="AO1080" s="64"/>
      <c r="AP1080" s="64"/>
      <c r="AQ1080" s="64"/>
      <c r="AR1080" s="64"/>
      <c r="AS1080" s="64"/>
      <c r="AT1080" s="64"/>
      <c r="AU1080" s="64"/>
      <c r="AV1080" s="64"/>
      <c r="AW1080" s="64"/>
      <c r="AX1080" s="64"/>
      <c r="AY1080" s="64"/>
      <c r="AZ1080" s="64"/>
      <c r="BA1080" s="64"/>
      <c r="BB1080" s="64"/>
      <c r="BC1080" s="64"/>
      <c r="BD1080" s="64"/>
      <c r="BE1080" s="64"/>
      <c r="BF1080" s="64"/>
      <c r="BG1080" s="64"/>
      <c r="BH1080" s="64"/>
      <c r="BI1080" s="64"/>
      <c r="BJ1080" s="64"/>
      <c r="BK1080" s="64"/>
      <c r="BL1080" s="64"/>
      <c r="BM1080" s="64"/>
      <c r="BN1080" s="64"/>
      <c r="BO1080" s="64"/>
      <c r="BP1080" s="64"/>
      <c r="BQ1080" s="64"/>
      <c r="BR1080" s="64"/>
      <c r="BS1080" s="64"/>
      <c r="BT1080" s="64"/>
      <c r="BU1080" s="64"/>
      <c r="BV1080" s="64"/>
      <c r="BW1080" s="64"/>
      <c r="BX1080" s="64"/>
      <c r="BY1080" s="64"/>
      <c r="BZ1080" s="64"/>
      <c r="CA1080" s="64"/>
    </row>
    <row r="1081" spans="1:79" ht="15">
      <c r="A1081" s="64"/>
      <c r="B1081" s="64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64"/>
      <c r="P1081" s="64"/>
      <c r="Q1081" s="64"/>
      <c r="R1081" s="64"/>
      <c r="S1081" s="64"/>
      <c r="T1081" s="64"/>
      <c r="U1081" s="64"/>
      <c r="V1081" s="64"/>
      <c r="W1081" s="64"/>
      <c r="X1081" s="64"/>
      <c r="Y1081" s="64"/>
      <c r="Z1081" s="64"/>
      <c r="AA1081" s="64"/>
      <c r="AB1081" s="64"/>
      <c r="AC1081" s="64"/>
      <c r="AD1081" s="64"/>
      <c r="AE1081" s="64"/>
      <c r="AF1081" s="64"/>
      <c r="AG1081" s="64"/>
      <c r="AH1081" s="64"/>
      <c r="AI1081" s="64"/>
      <c r="AJ1081" s="64"/>
      <c r="AK1081" s="64"/>
      <c r="AL1081" s="64"/>
      <c r="AM1081" s="64"/>
      <c r="AN1081" s="64"/>
      <c r="AO1081" s="64"/>
      <c r="AP1081" s="64"/>
      <c r="AQ1081" s="64"/>
      <c r="AR1081" s="64"/>
      <c r="AS1081" s="64"/>
      <c r="AT1081" s="64"/>
      <c r="AU1081" s="64"/>
      <c r="AV1081" s="64"/>
      <c r="AW1081" s="64"/>
      <c r="AX1081" s="64"/>
      <c r="AY1081" s="64"/>
      <c r="AZ1081" s="64"/>
      <c r="BA1081" s="64"/>
      <c r="BB1081" s="64"/>
      <c r="BC1081" s="64"/>
      <c r="BD1081" s="64"/>
      <c r="BE1081" s="64"/>
      <c r="BF1081" s="64"/>
      <c r="BG1081" s="64"/>
      <c r="BH1081" s="64"/>
      <c r="BI1081" s="64"/>
      <c r="BJ1081" s="64"/>
      <c r="BK1081" s="64"/>
      <c r="BL1081" s="64"/>
      <c r="BM1081" s="64"/>
      <c r="BN1081" s="64"/>
      <c r="BO1081" s="64"/>
      <c r="BP1081" s="64"/>
      <c r="BQ1081" s="64"/>
      <c r="BR1081" s="64"/>
      <c r="BS1081" s="64"/>
      <c r="BT1081" s="64"/>
      <c r="BU1081" s="64"/>
      <c r="BV1081" s="64"/>
      <c r="BW1081" s="64"/>
      <c r="BX1081" s="64"/>
      <c r="BY1081" s="64"/>
      <c r="BZ1081" s="64"/>
      <c r="CA1081" s="64"/>
    </row>
    <row r="1082" spans="1:79" ht="15">
      <c r="A1082" s="64"/>
      <c r="B1082" s="64"/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4"/>
      <c r="S1082" s="64"/>
      <c r="T1082" s="64"/>
      <c r="U1082" s="64"/>
      <c r="V1082" s="64"/>
      <c r="W1082" s="64"/>
      <c r="X1082" s="64"/>
      <c r="Y1082" s="64"/>
      <c r="Z1082" s="64"/>
      <c r="AA1082" s="64"/>
      <c r="AB1082" s="64"/>
      <c r="AC1082" s="64"/>
      <c r="AD1082" s="64"/>
      <c r="AE1082" s="64"/>
      <c r="AF1082" s="64"/>
      <c r="AG1082" s="64"/>
      <c r="AH1082" s="64"/>
      <c r="AI1082" s="64"/>
      <c r="AJ1082" s="64"/>
      <c r="AK1082" s="64"/>
      <c r="AL1082" s="64"/>
      <c r="AM1082" s="64"/>
      <c r="AN1082" s="64"/>
      <c r="AO1082" s="64"/>
      <c r="AP1082" s="64"/>
      <c r="AQ1082" s="64"/>
      <c r="AR1082" s="64"/>
      <c r="AS1082" s="64"/>
      <c r="AT1082" s="64"/>
      <c r="AU1082" s="64"/>
      <c r="AV1082" s="64"/>
      <c r="AW1082" s="64"/>
      <c r="AX1082" s="64"/>
      <c r="AY1082" s="64"/>
      <c r="AZ1082" s="64"/>
      <c r="BA1082" s="64"/>
      <c r="BB1082" s="64"/>
      <c r="BC1082" s="64"/>
      <c r="BD1082" s="64"/>
      <c r="BE1082" s="64"/>
      <c r="BF1082" s="64"/>
      <c r="BG1082" s="64"/>
      <c r="BH1082" s="64"/>
      <c r="BI1082" s="64"/>
      <c r="BJ1082" s="64"/>
      <c r="BK1082" s="64"/>
      <c r="BL1082" s="64"/>
      <c r="BM1082" s="64"/>
      <c r="BN1082" s="64"/>
      <c r="BO1082" s="64"/>
      <c r="BP1082" s="64"/>
      <c r="BQ1082" s="64"/>
      <c r="BR1082" s="64"/>
      <c r="BS1082" s="64"/>
      <c r="BT1082" s="64"/>
      <c r="BU1082" s="64"/>
      <c r="BV1082" s="64"/>
      <c r="BW1082" s="64"/>
      <c r="BX1082" s="64"/>
      <c r="BY1082" s="64"/>
      <c r="BZ1082" s="64"/>
      <c r="CA1082" s="64"/>
    </row>
    <row r="1083" spans="1:79" ht="15">
      <c r="A1083" s="64"/>
      <c r="B1083" s="64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64"/>
      <c r="AI1083" s="64"/>
      <c r="AJ1083" s="64"/>
      <c r="AK1083" s="64"/>
      <c r="AL1083" s="64"/>
      <c r="AM1083" s="64"/>
      <c r="AN1083" s="64"/>
      <c r="AO1083" s="64"/>
      <c r="AP1083" s="64"/>
      <c r="AQ1083" s="64"/>
      <c r="AR1083" s="64"/>
      <c r="AS1083" s="64"/>
      <c r="AT1083" s="64"/>
      <c r="AU1083" s="64"/>
      <c r="AV1083" s="64"/>
      <c r="AW1083" s="64"/>
      <c r="AX1083" s="64"/>
      <c r="AY1083" s="64"/>
      <c r="AZ1083" s="64"/>
      <c r="BA1083" s="64"/>
      <c r="BB1083" s="64"/>
      <c r="BC1083" s="64"/>
      <c r="BD1083" s="64"/>
      <c r="BE1083" s="64"/>
      <c r="BF1083" s="64"/>
      <c r="BG1083" s="64"/>
      <c r="BH1083" s="64"/>
      <c r="BI1083" s="64"/>
      <c r="BJ1083" s="64"/>
      <c r="BK1083" s="64"/>
      <c r="BL1083" s="64"/>
      <c r="BM1083" s="64"/>
      <c r="BN1083" s="64"/>
      <c r="BO1083" s="64"/>
      <c r="BP1083" s="64"/>
      <c r="BQ1083" s="64"/>
      <c r="BR1083" s="64"/>
      <c r="BS1083" s="64"/>
      <c r="BT1083" s="64"/>
      <c r="BU1083" s="64"/>
      <c r="BV1083" s="64"/>
      <c r="BW1083" s="64"/>
      <c r="BX1083" s="64"/>
      <c r="BY1083" s="64"/>
      <c r="BZ1083" s="64"/>
      <c r="CA1083" s="64"/>
    </row>
    <row r="1084" spans="1:79" ht="15">
      <c r="A1084" s="64"/>
      <c r="B1084" s="64"/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4"/>
      <c r="S1084" s="64"/>
      <c r="T1084" s="64"/>
      <c r="U1084" s="64"/>
      <c r="V1084" s="64"/>
      <c r="W1084" s="64"/>
      <c r="X1084" s="64"/>
      <c r="Y1084" s="64"/>
      <c r="Z1084" s="64"/>
      <c r="AA1084" s="64"/>
      <c r="AB1084" s="64"/>
      <c r="AC1084" s="64"/>
      <c r="AD1084" s="64"/>
      <c r="AE1084" s="64"/>
      <c r="AF1084" s="64"/>
      <c r="AG1084" s="64"/>
      <c r="AH1084" s="64"/>
      <c r="AI1084" s="64"/>
      <c r="AJ1084" s="64"/>
      <c r="AK1084" s="64"/>
      <c r="AL1084" s="64"/>
      <c r="AM1084" s="64"/>
      <c r="AN1084" s="64"/>
      <c r="AO1084" s="64"/>
      <c r="AP1084" s="64"/>
      <c r="AQ1084" s="64"/>
      <c r="AR1084" s="64"/>
      <c r="AS1084" s="64"/>
      <c r="AT1084" s="64"/>
      <c r="AU1084" s="64"/>
      <c r="AV1084" s="64"/>
      <c r="AW1084" s="64"/>
      <c r="AX1084" s="64"/>
      <c r="AY1084" s="64"/>
      <c r="AZ1084" s="64"/>
      <c r="BA1084" s="64"/>
      <c r="BB1084" s="64"/>
      <c r="BC1084" s="64"/>
      <c r="BD1084" s="64"/>
      <c r="BE1084" s="64"/>
      <c r="BF1084" s="64"/>
      <c r="BG1084" s="64"/>
      <c r="BH1084" s="64"/>
      <c r="BI1084" s="64"/>
      <c r="BJ1084" s="64"/>
      <c r="BK1084" s="64"/>
      <c r="BL1084" s="64"/>
      <c r="BM1084" s="64"/>
      <c r="BN1084" s="64"/>
      <c r="BO1084" s="64"/>
      <c r="BP1084" s="64"/>
      <c r="BQ1084" s="64"/>
      <c r="BR1084" s="64"/>
      <c r="BS1084" s="64"/>
      <c r="BT1084" s="64"/>
      <c r="BU1084" s="64"/>
      <c r="BV1084" s="64"/>
      <c r="BW1084" s="64"/>
      <c r="BX1084" s="64"/>
      <c r="BY1084" s="64"/>
      <c r="BZ1084" s="64"/>
      <c r="CA1084" s="64"/>
    </row>
    <row r="1085" spans="1:79" ht="15">
      <c r="A1085" s="64"/>
      <c r="B1085" s="64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64"/>
      <c r="R1085" s="64"/>
      <c r="S1085" s="64"/>
      <c r="T1085" s="64"/>
      <c r="U1085" s="64"/>
      <c r="V1085" s="64"/>
      <c r="W1085" s="64"/>
      <c r="X1085" s="64"/>
      <c r="Y1085" s="64"/>
      <c r="Z1085" s="64"/>
      <c r="AA1085" s="64"/>
      <c r="AB1085" s="64"/>
      <c r="AC1085" s="64"/>
      <c r="AD1085" s="64"/>
      <c r="AE1085" s="64"/>
      <c r="AF1085" s="64"/>
      <c r="AG1085" s="64"/>
      <c r="AH1085" s="64"/>
      <c r="AI1085" s="64"/>
      <c r="AJ1085" s="64"/>
      <c r="AK1085" s="64"/>
      <c r="AL1085" s="64"/>
      <c r="AM1085" s="64"/>
      <c r="AN1085" s="64"/>
      <c r="AO1085" s="64"/>
      <c r="AP1085" s="64"/>
      <c r="AQ1085" s="64"/>
      <c r="AR1085" s="64"/>
      <c r="AS1085" s="64"/>
      <c r="AT1085" s="64"/>
      <c r="AU1085" s="64"/>
      <c r="AV1085" s="64"/>
      <c r="AW1085" s="64"/>
      <c r="AX1085" s="64"/>
      <c r="AY1085" s="64"/>
      <c r="AZ1085" s="64"/>
      <c r="BA1085" s="64"/>
      <c r="BB1085" s="64"/>
      <c r="BC1085" s="64"/>
      <c r="BD1085" s="64"/>
      <c r="BE1085" s="64"/>
      <c r="BF1085" s="64"/>
      <c r="BG1085" s="64"/>
      <c r="BH1085" s="64"/>
      <c r="BI1085" s="64"/>
      <c r="BJ1085" s="64"/>
      <c r="BK1085" s="64"/>
      <c r="BL1085" s="64"/>
      <c r="BM1085" s="64"/>
      <c r="BN1085" s="64"/>
      <c r="BO1085" s="64"/>
      <c r="BP1085" s="64"/>
      <c r="BQ1085" s="64"/>
      <c r="BR1085" s="64"/>
      <c r="BS1085" s="64"/>
      <c r="BT1085" s="64"/>
      <c r="BU1085" s="64"/>
      <c r="BV1085" s="64"/>
      <c r="BW1085" s="64"/>
      <c r="BX1085" s="64"/>
      <c r="BY1085" s="64"/>
      <c r="BZ1085" s="64"/>
      <c r="CA1085" s="64"/>
    </row>
    <row r="1086" spans="1:79" ht="15">
      <c r="A1086" s="64"/>
      <c r="B1086" s="64"/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  <c r="O1086" s="64"/>
      <c r="P1086" s="64"/>
      <c r="Q1086" s="64"/>
      <c r="R1086" s="64"/>
      <c r="S1086" s="64"/>
      <c r="T1086" s="64"/>
      <c r="U1086" s="64"/>
      <c r="V1086" s="64"/>
      <c r="W1086" s="64"/>
      <c r="X1086" s="64"/>
      <c r="Y1086" s="64"/>
      <c r="Z1086" s="64"/>
      <c r="AA1086" s="64"/>
      <c r="AB1086" s="64"/>
      <c r="AC1086" s="64"/>
      <c r="AD1086" s="64"/>
      <c r="AE1086" s="64"/>
      <c r="AF1086" s="64"/>
      <c r="AG1086" s="64"/>
      <c r="AH1086" s="64"/>
      <c r="AI1086" s="64"/>
      <c r="AJ1086" s="64"/>
      <c r="AK1086" s="64"/>
      <c r="AL1086" s="64"/>
      <c r="AM1086" s="64"/>
      <c r="AN1086" s="64"/>
      <c r="AO1086" s="64"/>
      <c r="AP1086" s="64"/>
      <c r="AQ1086" s="64"/>
      <c r="AR1086" s="64"/>
      <c r="AS1086" s="64"/>
      <c r="AT1086" s="64"/>
      <c r="AU1086" s="64"/>
      <c r="AV1086" s="64"/>
      <c r="AW1086" s="64"/>
      <c r="AX1086" s="64"/>
      <c r="AY1086" s="64"/>
      <c r="AZ1086" s="64"/>
      <c r="BA1086" s="64"/>
      <c r="BB1086" s="64"/>
      <c r="BC1086" s="64"/>
      <c r="BD1086" s="64"/>
      <c r="BE1086" s="64"/>
      <c r="BF1086" s="64"/>
      <c r="BG1086" s="64"/>
      <c r="BH1086" s="64"/>
      <c r="BI1086" s="64"/>
      <c r="BJ1086" s="64"/>
      <c r="BK1086" s="64"/>
      <c r="BL1086" s="64"/>
      <c r="BM1086" s="64"/>
      <c r="BN1086" s="64"/>
      <c r="BO1086" s="64"/>
      <c r="BP1086" s="64"/>
      <c r="BQ1086" s="64"/>
      <c r="BR1086" s="64"/>
      <c r="BS1086" s="64"/>
      <c r="BT1086" s="64"/>
      <c r="BU1086" s="64"/>
      <c r="BV1086" s="64"/>
      <c r="BW1086" s="64"/>
      <c r="BX1086" s="64"/>
      <c r="BY1086" s="64"/>
      <c r="BZ1086" s="64"/>
      <c r="CA1086" s="64"/>
    </row>
    <row r="1087" spans="1:79" ht="15">
      <c r="A1087" s="64"/>
      <c r="B1087" s="64"/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64"/>
      <c r="Q1087" s="64"/>
      <c r="R1087" s="64"/>
      <c r="S1087" s="64"/>
      <c r="T1087" s="64"/>
      <c r="U1087" s="64"/>
      <c r="V1087" s="64"/>
      <c r="W1087" s="64"/>
      <c r="X1087" s="64"/>
      <c r="Y1087" s="64"/>
      <c r="Z1087" s="64"/>
      <c r="AA1087" s="64"/>
      <c r="AB1087" s="64"/>
      <c r="AC1087" s="64"/>
      <c r="AD1087" s="64"/>
      <c r="AE1087" s="64"/>
      <c r="AF1087" s="64"/>
      <c r="AG1087" s="64"/>
      <c r="AH1087" s="64"/>
      <c r="AI1087" s="64"/>
      <c r="AJ1087" s="64"/>
      <c r="AK1087" s="64"/>
      <c r="AL1087" s="64"/>
      <c r="AM1087" s="64"/>
      <c r="AN1087" s="64"/>
      <c r="AO1087" s="64"/>
      <c r="AP1087" s="64"/>
      <c r="AQ1087" s="64"/>
      <c r="AR1087" s="64"/>
      <c r="AS1087" s="64"/>
      <c r="AT1087" s="64"/>
      <c r="AU1087" s="64"/>
      <c r="AV1087" s="64"/>
      <c r="AW1087" s="64"/>
      <c r="AX1087" s="64"/>
      <c r="AY1087" s="64"/>
      <c r="AZ1087" s="64"/>
      <c r="BA1087" s="64"/>
      <c r="BB1087" s="64"/>
      <c r="BC1087" s="64"/>
      <c r="BD1087" s="64"/>
      <c r="BE1087" s="64"/>
      <c r="BF1087" s="64"/>
      <c r="BG1087" s="64"/>
      <c r="BH1087" s="64"/>
      <c r="BI1087" s="64"/>
      <c r="BJ1087" s="64"/>
      <c r="BK1087" s="64"/>
      <c r="BL1087" s="64"/>
      <c r="BM1087" s="64"/>
      <c r="BN1087" s="64"/>
      <c r="BO1087" s="64"/>
      <c r="BP1087" s="64"/>
      <c r="BQ1087" s="64"/>
      <c r="BR1087" s="64"/>
      <c r="BS1087" s="64"/>
      <c r="BT1087" s="64"/>
      <c r="BU1087" s="64"/>
      <c r="BV1087" s="64"/>
      <c r="BW1087" s="64"/>
      <c r="BX1087" s="64"/>
      <c r="BY1087" s="64"/>
      <c r="BZ1087" s="64"/>
      <c r="CA1087" s="64"/>
    </row>
    <row r="1088" spans="1:79" ht="15">
      <c r="A1088" s="64"/>
      <c r="B1088" s="64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64"/>
      <c r="P1088" s="64"/>
      <c r="Q1088" s="64"/>
      <c r="R1088" s="64"/>
      <c r="S1088" s="64"/>
      <c r="T1088" s="64"/>
      <c r="U1088" s="64"/>
      <c r="V1088" s="64"/>
      <c r="W1088" s="64"/>
      <c r="X1088" s="64"/>
      <c r="Y1088" s="64"/>
      <c r="Z1088" s="64"/>
      <c r="AA1088" s="64"/>
      <c r="AB1088" s="64"/>
      <c r="AC1088" s="64"/>
      <c r="AD1088" s="64"/>
      <c r="AE1088" s="64"/>
      <c r="AF1088" s="64"/>
      <c r="AG1088" s="64"/>
      <c r="AH1088" s="64"/>
      <c r="AI1088" s="64"/>
      <c r="AJ1088" s="64"/>
      <c r="AK1088" s="64"/>
      <c r="AL1088" s="64"/>
      <c r="AM1088" s="64"/>
      <c r="AN1088" s="64"/>
      <c r="AO1088" s="64"/>
      <c r="AP1088" s="64"/>
      <c r="AQ1088" s="64"/>
      <c r="AR1088" s="64"/>
      <c r="AS1088" s="64"/>
      <c r="AT1088" s="64"/>
      <c r="AU1088" s="64"/>
      <c r="AV1088" s="64"/>
      <c r="AW1088" s="64"/>
      <c r="AX1088" s="64"/>
      <c r="AY1088" s="64"/>
      <c r="AZ1088" s="64"/>
      <c r="BA1088" s="64"/>
      <c r="BB1088" s="64"/>
      <c r="BC1088" s="64"/>
      <c r="BD1088" s="64"/>
      <c r="BE1088" s="64"/>
      <c r="BF1088" s="64"/>
      <c r="BG1088" s="64"/>
      <c r="BH1088" s="64"/>
      <c r="BI1088" s="64"/>
      <c r="BJ1088" s="64"/>
      <c r="BK1088" s="64"/>
      <c r="BL1088" s="64"/>
      <c r="BM1088" s="64"/>
      <c r="BN1088" s="64"/>
      <c r="BO1088" s="64"/>
      <c r="BP1088" s="64"/>
      <c r="BQ1088" s="64"/>
      <c r="BR1088" s="64"/>
      <c r="BS1088" s="64"/>
      <c r="BT1088" s="64"/>
      <c r="BU1088" s="64"/>
      <c r="BV1088" s="64"/>
      <c r="BW1088" s="64"/>
      <c r="BX1088" s="64"/>
      <c r="BY1088" s="64"/>
      <c r="BZ1088" s="64"/>
      <c r="CA1088" s="64"/>
    </row>
    <row r="1089" spans="1:79" ht="15">
      <c r="A1089" s="64"/>
      <c r="B1089" s="64"/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  <c r="AH1089" s="64"/>
      <c r="AI1089" s="64"/>
      <c r="AJ1089" s="64"/>
      <c r="AK1089" s="64"/>
      <c r="AL1089" s="64"/>
      <c r="AM1089" s="64"/>
      <c r="AN1089" s="64"/>
      <c r="AO1089" s="64"/>
      <c r="AP1089" s="64"/>
      <c r="AQ1089" s="64"/>
      <c r="AR1089" s="64"/>
      <c r="AS1089" s="64"/>
      <c r="AT1089" s="64"/>
      <c r="AU1089" s="64"/>
      <c r="AV1089" s="64"/>
      <c r="AW1089" s="64"/>
      <c r="AX1089" s="64"/>
      <c r="AY1089" s="64"/>
      <c r="AZ1089" s="64"/>
      <c r="BA1089" s="64"/>
      <c r="BB1089" s="64"/>
      <c r="BC1089" s="64"/>
      <c r="BD1089" s="64"/>
      <c r="BE1089" s="64"/>
      <c r="BF1089" s="64"/>
      <c r="BG1089" s="64"/>
      <c r="BH1089" s="64"/>
      <c r="BI1089" s="64"/>
      <c r="BJ1089" s="64"/>
      <c r="BK1089" s="64"/>
      <c r="BL1089" s="64"/>
      <c r="BM1089" s="64"/>
      <c r="BN1089" s="64"/>
      <c r="BO1089" s="64"/>
      <c r="BP1089" s="64"/>
      <c r="BQ1089" s="64"/>
      <c r="BR1089" s="64"/>
      <c r="BS1089" s="64"/>
      <c r="BT1089" s="64"/>
      <c r="BU1089" s="64"/>
      <c r="BV1089" s="64"/>
      <c r="BW1089" s="64"/>
      <c r="BX1089" s="64"/>
      <c r="BY1089" s="64"/>
      <c r="BZ1089" s="64"/>
      <c r="CA1089" s="64"/>
    </row>
    <row r="1090" spans="1:79" ht="15">
      <c r="A1090" s="64"/>
      <c r="B1090" s="64"/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  <c r="AH1090" s="64"/>
      <c r="AI1090" s="64"/>
      <c r="AJ1090" s="64"/>
      <c r="AK1090" s="64"/>
      <c r="AL1090" s="64"/>
      <c r="AM1090" s="64"/>
      <c r="AN1090" s="64"/>
      <c r="AO1090" s="64"/>
      <c r="AP1090" s="64"/>
      <c r="AQ1090" s="64"/>
      <c r="AR1090" s="64"/>
      <c r="AS1090" s="64"/>
      <c r="AT1090" s="64"/>
      <c r="AU1090" s="64"/>
      <c r="AV1090" s="64"/>
      <c r="AW1090" s="64"/>
      <c r="AX1090" s="64"/>
      <c r="AY1090" s="64"/>
      <c r="AZ1090" s="64"/>
      <c r="BA1090" s="64"/>
      <c r="BB1090" s="64"/>
      <c r="BC1090" s="64"/>
      <c r="BD1090" s="64"/>
      <c r="BE1090" s="64"/>
      <c r="BF1090" s="64"/>
      <c r="BG1090" s="64"/>
      <c r="BH1090" s="64"/>
      <c r="BI1090" s="64"/>
      <c r="BJ1090" s="64"/>
      <c r="BK1090" s="64"/>
      <c r="BL1090" s="64"/>
      <c r="BM1090" s="64"/>
      <c r="BN1090" s="64"/>
      <c r="BO1090" s="64"/>
      <c r="BP1090" s="64"/>
      <c r="BQ1090" s="64"/>
      <c r="BR1090" s="64"/>
      <c r="BS1090" s="64"/>
      <c r="BT1090" s="64"/>
      <c r="BU1090" s="64"/>
      <c r="BV1090" s="64"/>
      <c r="BW1090" s="64"/>
      <c r="BX1090" s="64"/>
      <c r="BY1090" s="64"/>
      <c r="BZ1090" s="64"/>
      <c r="CA1090" s="64"/>
    </row>
    <row r="1091" spans="1:79" ht="15">
      <c r="A1091" s="64"/>
      <c r="B1091" s="64"/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  <c r="P1091" s="64"/>
      <c r="Q1091" s="64"/>
      <c r="R1091" s="64"/>
      <c r="S1091" s="64"/>
      <c r="T1091" s="64"/>
      <c r="U1091" s="64"/>
      <c r="V1091" s="64"/>
      <c r="W1091" s="64"/>
      <c r="X1091" s="64"/>
      <c r="Y1091" s="64"/>
      <c r="Z1091" s="64"/>
      <c r="AA1091" s="64"/>
      <c r="AB1091" s="64"/>
      <c r="AC1091" s="64"/>
      <c r="AD1091" s="64"/>
      <c r="AE1091" s="64"/>
      <c r="AF1091" s="64"/>
      <c r="AG1091" s="64"/>
      <c r="AH1091" s="64"/>
      <c r="AI1091" s="64"/>
      <c r="AJ1091" s="64"/>
      <c r="AK1091" s="64"/>
      <c r="AL1091" s="64"/>
      <c r="AM1091" s="64"/>
      <c r="AN1091" s="64"/>
      <c r="AO1091" s="64"/>
      <c r="AP1091" s="64"/>
      <c r="AQ1091" s="64"/>
      <c r="AR1091" s="64"/>
      <c r="AS1091" s="64"/>
      <c r="AT1091" s="64"/>
      <c r="AU1091" s="64"/>
      <c r="AV1091" s="64"/>
      <c r="AW1091" s="64"/>
      <c r="AX1091" s="64"/>
      <c r="AY1091" s="64"/>
      <c r="AZ1091" s="64"/>
      <c r="BA1091" s="64"/>
      <c r="BB1091" s="64"/>
      <c r="BC1091" s="64"/>
      <c r="BD1091" s="64"/>
      <c r="BE1091" s="64"/>
      <c r="BF1091" s="64"/>
      <c r="BG1091" s="64"/>
      <c r="BH1091" s="64"/>
      <c r="BI1091" s="64"/>
      <c r="BJ1091" s="64"/>
      <c r="BK1091" s="64"/>
      <c r="BL1091" s="64"/>
      <c r="BM1091" s="64"/>
      <c r="BN1091" s="64"/>
      <c r="BO1091" s="64"/>
      <c r="BP1091" s="64"/>
      <c r="BQ1091" s="64"/>
      <c r="BR1091" s="64"/>
      <c r="BS1091" s="64"/>
      <c r="BT1091" s="64"/>
      <c r="BU1091" s="64"/>
      <c r="BV1091" s="64"/>
      <c r="BW1091" s="64"/>
      <c r="BX1091" s="64"/>
      <c r="BY1091" s="64"/>
      <c r="BZ1091" s="64"/>
      <c r="CA1091" s="64"/>
    </row>
    <row r="1092" spans="1:79" ht="15">
      <c r="A1092" s="64"/>
      <c r="B1092" s="64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  <c r="AH1092" s="64"/>
      <c r="AI1092" s="64"/>
      <c r="AJ1092" s="64"/>
      <c r="AK1092" s="64"/>
      <c r="AL1092" s="64"/>
      <c r="AM1092" s="64"/>
      <c r="AN1092" s="64"/>
      <c r="AO1092" s="64"/>
      <c r="AP1092" s="64"/>
      <c r="AQ1092" s="64"/>
      <c r="AR1092" s="64"/>
      <c r="AS1092" s="64"/>
      <c r="AT1092" s="64"/>
      <c r="AU1092" s="64"/>
      <c r="AV1092" s="64"/>
      <c r="AW1092" s="64"/>
      <c r="AX1092" s="64"/>
      <c r="AY1092" s="64"/>
      <c r="AZ1092" s="64"/>
      <c r="BA1092" s="64"/>
      <c r="BB1092" s="64"/>
      <c r="BC1092" s="64"/>
      <c r="BD1092" s="64"/>
      <c r="BE1092" s="64"/>
      <c r="BF1092" s="64"/>
      <c r="BG1092" s="64"/>
      <c r="BH1092" s="64"/>
      <c r="BI1092" s="64"/>
      <c r="BJ1092" s="64"/>
      <c r="BK1092" s="64"/>
      <c r="BL1092" s="64"/>
      <c r="BM1092" s="64"/>
      <c r="BN1092" s="64"/>
      <c r="BO1092" s="64"/>
      <c r="BP1092" s="64"/>
      <c r="BQ1092" s="64"/>
      <c r="BR1092" s="64"/>
      <c r="BS1092" s="64"/>
      <c r="BT1092" s="64"/>
      <c r="BU1092" s="64"/>
      <c r="BV1092" s="64"/>
      <c r="BW1092" s="64"/>
      <c r="BX1092" s="64"/>
      <c r="BY1092" s="64"/>
      <c r="BZ1092" s="64"/>
      <c r="CA1092" s="64"/>
    </row>
    <row r="1093" spans="1:79" ht="15">
      <c r="A1093" s="64"/>
      <c r="B1093" s="64"/>
      <c r="C1093" s="64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  <c r="O1093" s="64"/>
      <c r="P1093" s="64"/>
      <c r="Q1093" s="64"/>
      <c r="R1093" s="64"/>
      <c r="S1093" s="64"/>
      <c r="T1093" s="64"/>
      <c r="U1093" s="64"/>
      <c r="V1093" s="64"/>
      <c r="W1093" s="64"/>
      <c r="X1093" s="64"/>
      <c r="Y1093" s="64"/>
      <c r="Z1093" s="64"/>
      <c r="AA1093" s="64"/>
      <c r="AB1093" s="64"/>
      <c r="AC1093" s="64"/>
      <c r="AD1093" s="64"/>
      <c r="AE1093" s="64"/>
      <c r="AF1093" s="64"/>
      <c r="AG1093" s="64"/>
      <c r="AH1093" s="64"/>
      <c r="AI1093" s="64"/>
      <c r="AJ1093" s="64"/>
      <c r="AK1093" s="64"/>
      <c r="AL1093" s="64"/>
      <c r="AM1093" s="64"/>
      <c r="AN1093" s="64"/>
      <c r="AO1093" s="64"/>
      <c r="AP1093" s="64"/>
      <c r="AQ1093" s="64"/>
      <c r="AR1093" s="64"/>
      <c r="AS1093" s="64"/>
      <c r="AT1093" s="64"/>
      <c r="AU1093" s="64"/>
      <c r="AV1093" s="64"/>
      <c r="AW1093" s="64"/>
      <c r="AX1093" s="64"/>
      <c r="AY1093" s="64"/>
      <c r="AZ1093" s="64"/>
      <c r="BA1093" s="64"/>
      <c r="BB1093" s="64"/>
      <c r="BC1093" s="64"/>
      <c r="BD1093" s="64"/>
      <c r="BE1093" s="64"/>
      <c r="BF1093" s="64"/>
      <c r="BG1093" s="64"/>
      <c r="BH1093" s="64"/>
      <c r="BI1093" s="64"/>
      <c r="BJ1093" s="64"/>
      <c r="BK1093" s="64"/>
      <c r="BL1093" s="64"/>
      <c r="BM1093" s="64"/>
      <c r="BN1093" s="64"/>
      <c r="BO1093" s="64"/>
      <c r="BP1093" s="64"/>
      <c r="BQ1093" s="64"/>
      <c r="BR1093" s="64"/>
      <c r="BS1093" s="64"/>
      <c r="BT1093" s="64"/>
      <c r="BU1093" s="64"/>
      <c r="BV1093" s="64"/>
      <c r="BW1093" s="64"/>
      <c r="BX1093" s="64"/>
      <c r="BY1093" s="64"/>
      <c r="BZ1093" s="64"/>
      <c r="CA1093" s="64"/>
    </row>
    <row r="1094" spans="1:79" ht="15">
      <c r="A1094" s="64"/>
      <c r="B1094" s="64"/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  <c r="W1094" s="64"/>
      <c r="X1094" s="64"/>
      <c r="Y1094" s="64"/>
      <c r="Z1094" s="64"/>
      <c r="AA1094" s="64"/>
      <c r="AB1094" s="64"/>
      <c r="AC1094" s="64"/>
      <c r="AD1094" s="64"/>
      <c r="AE1094" s="64"/>
      <c r="AF1094" s="64"/>
      <c r="AG1094" s="64"/>
      <c r="AH1094" s="64"/>
      <c r="AI1094" s="64"/>
      <c r="AJ1094" s="64"/>
      <c r="AK1094" s="64"/>
      <c r="AL1094" s="64"/>
      <c r="AM1094" s="64"/>
      <c r="AN1094" s="64"/>
      <c r="AO1094" s="64"/>
      <c r="AP1094" s="64"/>
      <c r="AQ1094" s="64"/>
      <c r="AR1094" s="64"/>
      <c r="AS1094" s="64"/>
      <c r="AT1094" s="64"/>
      <c r="AU1094" s="64"/>
      <c r="AV1094" s="64"/>
      <c r="AW1094" s="64"/>
      <c r="AX1094" s="64"/>
      <c r="AY1094" s="64"/>
      <c r="AZ1094" s="64"/>
      <c r="BA1094" s="64"/>
      <c r="BB1094" s="64"/>
      <c r="BC1094" s="64"/>
      <c r="BD1094" s="64"/>
      <c r="BE1094" s="64"/>
      <c r="BF1094" s="64"/>
      <c r="BG1094" s="64"/>
      <c r="BH1094" s="64"/>
      <c r="BI1094" s="64"/>
      <c r="BJ1094" s="64"/>
      <c r="BK1094" s="64"/>
      <c r="BL1094" s="64"/>
      <c r="BM1094" s="64"/>
      <c r="BN1094" s="64"/>
      <c r="BO1094" s="64"/>
      <c r="BP1094" s="64"/>
      <c r="BQ1094" s="64"/>
      <c r="BR1094" s="64"/>
      <c r="BS1094" s="64"/>
      <c r="BT1094" s="64"/>
      <c r="BU1094" s="64"/>
      <c r="BV1094" s="64"/>
      <c r="BW1094" s="64"/>
      <c r="BX1094" s="64"/>
      <c r="BY1094" s="64"/>
      <c r="BZ1094" s="64"/>
      <c r="CA1094" s="64"/>
    </row>
    <row r="1095" spans="1:79" ht="15">
      <c r="A1095" s="64"/>
      <c r="B1095" s="64"/>
      <c r="C1095" s="64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  <c r="W1095" s="64"/>
      <c r="X1095" s="64"/>
      <c r="Y1095" s="64"/>
      <c r="Z1095" s="64"/>
      <c r="AA1095" s="64"/>
      <c r="AB1095" s="64"/>
      <c r="AC1095" s="64"/>
      <c r="AD1095" s="64"/>
      <c r="AE1095" s="64"/>
      <c r="AF1095" s="64"/>
      <c r="AG1095" s="64"/>
      <c r="AH1095" s="64"/>
      <c r="AI1095" s="64"/>
      <c r="AJ1095" s="64"/>
      <c r="AK1095" s="64"/>
      <c r="AL1095" s="64"/>
      <c r="AM1095" s="64"/>
      <c r="AN1095" s="64"/>
      <c r="AO1095" s="64"/>
      <c r="AP1095" s="64"/>
      <c r="AQ1095" s="64"/>
      <c r="AR1095" s="64"/>
      <c r="AS1095" s="64"/>
      <c r="AT1095" s="64"/>
      <c r="AU1095" s="64"/>
      <c r="AV1095" s="64"/>
      <c r="AW1095" s="64"/>
      <c r="AX1095" s="64"/>
      <c r="AY1095" s="64"/>
      <c r="AZ1095" s="64"/>
      <c r="BA1095" s="64"/>
      <c r="BB1095" s="64"/>
      <c r="BC1095" s="64"/>
      <c r="BD1095" s="64"/>
      <c r="BE1095" s="64"/>
      <c r="BF1095" s="64"/>
      <c r="BG1095" s="64"/>
      <c r="BH1095" s="64"/>
      <c r="BI1095" s="64"/>
      <c r="BJ1095" s="64"/>
      <c r="BK1095" s="64"/>
      <c r="BL1095" s="64"/>
      <c r="BM1095" s="64"/>
      <c r="BN1095" s="64"/>
      <c r="BO1095" s="64"/>
      <c r="BP1095" s="64"/>
      <c r="BQ1095" s="64"/>
      <c r="BR1095" s="64"/>
      <c r="BS1095" s="64"/>
      <c r="BT1095" s="64"/>
      <c r="BU1095" s="64"/>
      <c r="BV1095" s="64"/>
      <c r="BW1095" s="64"/>
      <c r="BX1095" s="64"/>
      <c r="BY1095" s="64"/>
      <c r="BZ1095" s="64"/>
      <c r="CA1095" s="64"/>
    </row>
    <row r="1096" spans="1:79" ht="15">
      <c r="A1096" s="64"/>
      <c r="B1096" s="64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  <c r="AH1096" s="64"/>
      <c r="AI1096" s="64"/>
      <c r="AJ1096" s="64"/>
      <c r="AK1096" s="64"/>
      <c r="AL1096" s="64"/>
      <c r="AM1096" s="64"/>
      <c r="AN1096" s="64"/>
      <c r="AO1096" s="64"/>
      <c r="AP1096" s="64"/>
      <c r="AQ1096" s="64"/>
      <c r="AR1096" s="64"/>
      <c r="AS1096" s="64"/>
      <c r="AT1096" s="64"/>
      <c r="AU1096" s="64"/>
      <c r="AV1096" s="64"/>
      <c r="AW1096" s="64"/>
      <c r="AX1096" s="64"/>
      <c r="AY1096" s="64"/>
      <c r="AZ1096" s="64"/>
      <c r="BA1096" s="64"/>
      <c r="BB1096" s="64"/>
      <c r="BC1096" s="64"/>
      <c r="BD1096" s="64"/>
      <c r="BE1096" s="64"/>
      <c r="BF1096" s="64"/>
      <c r="BG1096" s="64"/>
      <c r="BH1096" s="64"/>
      <c r="BI1096" s="64"/>
      <c r="BJ1096" s="64"/>
      <c r="BK1096" s="64"/>
      <c r="BL1096" s="64"/>
      <c r="BM1096" s="64"/>
      <c r="BN1096" s="64"/>
      <c r="BO1096" s="64"/>
      <c r="BP1096" s="64"/>
      <c r="BQ1096" s="64"/>
      <c r="BR1096" s="64"/>
      <c r="BS1096" s="64"/>
      <c r="BT1096" s="64"/>
      <c r="BU1096" s="64"/>
      <c r="BV1096" s="64"/>
      <c r="BW1096" s="64"/>
      <c r="BX1096" s="64"/>
      <c r="BY1096" s="64"/>
      <c r="BZ1096" s="64"/>
      <c r="CA1096" s="64"/>
    </row>
    <row r="1097" spans="1:79" ht="15">
      <c r="A1097" s="64"/>
      <c r="B1097" s="64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64"/>
      <c r="AG1097" s="64"/>
      <c r="AH1097" s="64"/>
      <c r="AI1097" s="64"/>
      <c r="AJ1097" s="64"/>
      <c r="AK1097" s="64"/>
      <c r="AL1097" s="64"/>
      <c r="AM1097" s="64"/>
      <c r="AN1097" s="64"/>
      <c r="AO1097" s="64"/>
      <c r="AP1097" s="64"/>
      <c r="AQ1097" s="64"/>
      <c r="AR1097" s="64"/>
      <c r="AS1097" s="64"/>
      <c r="AT1097" s="64"/>
      <c r="AU1097" s="64"/>
      <c r="AV1097" s="64"/>
      <c r="AW1097" s="64"/>
      <c r="AX1097" s="64"/>
      <c r="AY1097" s="64"/>
      <c r="AZ1097" s="64"/>
      <c r="BA1097" s="64"/>
      <c r="BB1097" s="64"/>
      <c r="BC1097" s="64"/>
      <c r="BD1097" s="64"/>
      <c r="BE1097" s="64"/>
      <c r="BF1097" s="64"/>
      <c r="BG1097" s="64"/>
      <c r="BH1097" s="64"/>
      <c r="BI1097" s="64"/>
      <c r="BJ1097" s="64"/>
      <c r="BK1097" s="64"/>
      <c r="BL1097" s="64"/>
      <c r="BM1097" s="64"/>
      <c r="BN1097" s="64"/>
      <c r="BO1097" s="64"/>
      <c r="BP1097" s="64"/>
      <c r="BQ1097" s="64"/>
      <c r="BR1097" s="64"/>
      <c r="BS1097" s="64"/>
      <c r="BT1097" s="64"/>
      <c r="BU1097" s="64"/>
      <c r="BV1097" s="64"/>
      <c r="BW1097" s="64"/>
      <c r="BX1097" s="64"/>
      <c r="BY1097" s="64"/>
      <c r="BZ1097" s="64"/>
      <c r="CA1097" s="64"/>
    </row>
    <row r="1098" spans="1:79" ht="15">
      <c r="A1098" s="64"/>
      <c r="B1098" s="64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64"/>
      <c r="R1098" s="64"/>
      <c r="S1098" s="64"/>
      <c r="T1098" s="64"/>
      <c r="U1098" s="64"/>
      <c r="V1098" s="64"/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64"/>
      <c r="AG1098" s="64"/>
      <c r="AH1098" s="64"/>
      <c r="AI1098" s="64"/>
      <c r="AJ1098" s="64"/>
      <c r="AK1098" s="64"/>
      <c r="AL1098" s="64"/>
      <c r="AM1098" s="64"/>
      <c r="AN1098" s="64"/>
      <c r="AO1098" s="64"/>
      <c r="AP1098" s="64"/>
      <c r="AQ1098" s="64"/>
      <c r="AR1098" s="64"/>
      <c r="AS1098" s="64"/>
      <c r="AT1098" s="64"/>
      <c r="AU1098" s="64"/>
      <c r="AV1098" s="64"/>
      <c r="AW1098" s="64"/>
      <c r="AX1098" s="64"/>
      <c r="AY1098" s="64"/>
      <c r="AZ1098" s="64"/>
      <c r="BA1098" s="64"/>
      <c r="BB1098" s="64"/>
      <c r="BC1098" s="64"/>
      <c r="BD1098" s="64"/>
      <c r="BE1098" s="64"/>
      <c r="BF1098" s="64"/>
      <c r="BG1098" s="64"/>
      <c r="BH1098" s="64"/>
      <c r="BI1098" s="64"/>
      <c r="BJ1098" s="64"/>
      <c r="BK1098" s="64"/>
      <c r="BL1098" s="64"/>
      <c r="BM1098" s="64"/>
      <c r="BN1098" s="64"/>
      <c r="BO1098" s="64"/>
      <c r="BP1098" s="64"/>
      <c r="BQ1098" s="64"/>
      <c r="BR1098" s="64"/>
      <c r="BS1098" s="64"/>
      <c r="BT1098" s="64"/>
      <c r="BU1098" s="64"/>
      <c r="BV1098" s="64"/>
      <c r="BW1098" s="64"/>
      <c r="BX1098" s="64"/>
      <c r="BY1098" s="64"/>
      <c r="BZ1098" s="64"/>
      <c r="CA1098" s="64"/>
    </row>
    <row r="1099" spans="1:79" ht="15">
      <c r="A1099" s="64"/>
      <c r="B1099" s="64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4"/>
      <c r="S1099" s="64"/>
      <c r="T1099" s="64"/>
      <c r="U1099" s="64"/>
      <c r="V1099" s="64"/>
      <c r="W1099" s="64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  <c r="AH1099" s="64"/>
      <c r="AI1099" s="64"/>
      <c r="AJ1099" s="64"/>
      <c r="AK1099" s="64"/>
      <c r="AL1099" s="64"/>
      <c r="AM1099" s="64"/>
      <c r="AN1099" s="64"/>
      <c r="AO1099" s="64"/>
      <c r="AP1099" s="64"/>
      <c r="AQ1099" s="64"/>
      <c r="AR1099" s="64"/>
      <c r="AS1099" s="64"/>
      <c r="AT1099" s="64"/>
      <c r="AU1099" s="64"/>
      <c r="AV1099" s="64"/>
      <c r="AW1099" s="64"/>
      <c r="AX1099" s="64"/>
      <c r="AY1099" s="64"/>
      <c r="AZ1099" s="64"/>
      <c r="BA1099" s="64"/>
      <c r="BB1099" s="64"/>
      <c r="BC1099" s="64"/>
      <c r="BD1099" s="64"/>
      <c r="BE1099" s="64"/>
      <c r="BF1099" s="64"/>
      <c r="BG1099" s="64"/>
      <c r="BH1099" s="64"/>
      <c r="BI1099" s="64"/>
      <c r="BJ1099" s="64"/>
      <c r="BK1099" s="64"/>
      <c r="BL1099" s="64"/>
      <c r="BM1099" s="64"/>
      <c r="BN1099" s="64"/>
      <c r="BO1099" s="64"/>
      <c r="BP1099" s="64"/>
      <c r="BQ1099" s="64"/>
      <c r="BR1099" s="64"/>
      <c r="BS1099" s="64"/>
      <c r="BT1099" s="64"/>
      <c r="BU1099" s="64"/>
      <c r="BV1099" s="64"/>
      <c r="BW1099" s="64"/>
      <c r="BX1099" s="64"/>
      <c r="BY1099" s="64"/>
      <c r="BZ1099" s="64"/>
      <c r="CA1099" s="64"/>
    </row>
    <row r="1100" spans="1:79" ht="15">
      <c r="A1100" s="64"/>
      <c r="B1100" s="64"/>
      <c r="C1100" s="64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  <c r="P1100" s="64"/>
      <c r="Q1100" s="64"/>
      <c r="R1100" s="64"/>
      <c r="S1100" s="64"/>
      <c r="T1100" s="64"/>
      <c r="U1100" s="64"/>
      <c r="V1100" s="64"/>
      <c r="W1100" s="64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  <c r="AH1100" s="64"/>
      <c r="AI1100" s="64"/>
      <c r="AJ1100" s="64"/>
      <c r="AK1100" s="64"/>
      <c r="AL1100" s="64"/>
      <c r="AM1100" s="64"/>
      <c r="AN1100" s="64"/>
      <c r="AO1100" s="64"/>
      <c r="AP1100" s="64"/>
      <c r="AQ1100" s="64"/>
      <c r="AR1100" s="64"/>
      <c r="AS1100" s="64"/>
      <c r="AT1100" s="64"/>
      <c r="AU1100" s="64"/>
      <c r="AV1100" s="64"/>
      <c r="AW1100" s="64"/>
      <c r="AX1100" s="64"/>
      <c r="AY1100" s="64"/>
      <c r="AZ1100" s="64"/>
      <c r="BA1100" s="64"/>
      <c r="BB1100" s="64"/>
      <c r="BC1100" s="64"/>
      <c r="BD1100" s="64"/>
      <c r="BE1100" s="64"/>
      <c r="BF1100" s="64"/>
      <c r="BG1100" s="64"/>
      <c r="BH1100" s="64"/>
      <c r="BI1100" s="64"/>
      <c r="BJ1100" s="64"/>
      <c r="BK1100" s="64"/>
      <c r="BL1100" s="64"/>
      <c r="BM1100" s="64"/>
      <c r="BN1100" s="64"/>
      <c r="BO1100" s="64"/>
      <c r="BP1100" s="64"/>
      <c r="BQ1100" s="64"/>
      <c r="BR1100" s="64"/>
      <c r="BS1100" s="64"/>
      <c r="BT1100" s="64"/>
      <c r="BU1100" s="64"/>
      <c r="BV1100" s="64"/>
      <c r="BW1100" s="64"/>
      <c r="BX1100" s="64"/>
      <c r="BY1100" s="64"/>
      <c r="BZ1100" s="64"/>
      <c r="CA1100" s="64"/>
    </row>
    <row r="1101" spans="1:79" ht="15">
      <c r="A1101" s="64"/>
      <c r="B1101" s="64"/>
      <c r="C1101" s="64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4"/>
      <c r="S1101" s="64"/>
      <c r="T1101" s="64"/>
      <c r="U1101" s="64"/>
      <c r="V1101" s="64"/>
      <c r="W1101" s="64"/>
      <c r="X1101" s="64"/>
      <c r="Y1101" s="64"/>
      <c r="Z1101" s="64"/>
      <c r="AA1101" s="64"/>
      <c r="AB1101" s="64"/>
      <c r="AC1101" s="64"/>
      <c r="AD1101" s="64"/>
      <c r="AE1101" s="64"/>
      <c r="AF1101" s="64"/>
      <c r="AG1101" s="64"/>
      <c r="AH1101" s="64"/>
      <c r="AI1101" s="64"/>
      <c r="AJ1101" s="64"/>
      <c r="AK1101" s="64"/>
      <c r="AL1101" s="64"/>
      <c r="AM1101" s="64"/>
      <c r="AN1101" s="64"/>
      <c r="AO1101" s="64"/>
      <c r="AP1101" s="64"/>
      <c r="AQ1101" s="64"/>
      <c r="AR1101" s="64"/>
      <c r="AS1101" s="64"/>
      <c r="AT1101" s="64"/>
      <c r="AU1101" s="64"/>
      <c r="AV1101" s="64"/>
      <c r="AW1101" s="64"/>
      <c r="AX1101" s="64"/>
      <c r="AY1101" s="64"/>
      <c r="AZ1101" s="64"/>
      <c r="BA1101" s="64"/>
      <c r="BB1101" s="64"/>
      <c r="BC1101" s="64"/>
      <c r="BD1101" s="64"/>
      <c r="BE1101" s="64"/>
      <c r="BF1101" s="64"/>
      <c r="BG1101" s="64"/>
      <c r="BH1101" s="64"/>
      <c r="BI1101" s="64"/>
      <c r="BJ1101" s="64"/>
      <c r="BK1101" s="64"/>
      <c r="BL1101" s="64"/>
      <c r="BM1101" s="64"/>
      <c r="BN1101" s="64"/>
      <c r="BO1101" s="64"/>
      <c r="BP1101" s="64"/>
      <c r="BQ1101" s="64"/>
      <c r="BR1101" s="64"/>
      <c r="BS1101" s="64"/>
      <c r="BT1101" s="64"/>
      <c r="BU1101" s="64"/>
      <c r="BV1101" s="64"/>
      <c r="BW1101" s="64"/>
      <c r="BX1101" s="64"/>
      <c r="BY1101" s="64"/>
      <c r="BZ1101" s="64"/>
      <c r="CA1101" s="64"/>
    </row>
    <row r="1102" spans="1:79" ht="15">
      <c r="A1102" s="64"/>
      <c r="B1102" s="64"/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  <c r="W1102" s="64"/>
      <c r="X1102" s="64"/>
      <c r="Y1102" s="64"/>
      <c r="Z1102" s="64"/>
      <c r="AA1102" s="64"/>
      <c r="AB1102" s="64"/>
      <c r="AC1102" s="64"/>
      <c r="AD1102" s="64"/>
      <c r="AE1102" s="64"/>
      <c r="AF1102" s="64"/>
      <c r="AG1102" s="64"/>
      <c r="AH1102" s="64"/>
      <c r="AI1102" s="64"/>
      <c r="AJ1102" s="64"/>
      <c r="AK1102" s="64"/>
      <c r="AL1102" s="64"/>
      <c r="AM1102" s="64"/>
      <c r="AN1102" s="64"/>
      <c r="AO1102" s="64"/>
      <c r="AP1102" s="64"/>
      <c r="AQ1102" s="64"/>
      <c r="AR1102" s="64"/>
      <c r="AS1102" s="64"/>
      <c r="AT1102" s="64"/>
      <c r="AU1102" s="64"/>
      <c r="AV1102" s="64"/>
      <c r="AW1102" s="64"/>
      <c r="AX1102" s="64"/>
      <c r="AY1102" s="64"/>
      <c r="AZ1102" s="64"/>
      <c r="BA1102" s="64"/>
      <c r="BB1102" s="64"/>
      <c r="BC1102" s="64"/>
      <c r="BD1102" s="64"/>
      <c r="BE1102" s="64"/>
      <c r="BF1102" s="64"/>
      <c r="BG1102" s="64"/>
      <c r="BH1102" s="64"/>
      <c r="BI1102" s="64"/>
      <c r="BJ1102" s="64"/>
      <c r="BK1102" s="64"/>
      <c r="BL1102" s="64"/>
      <c r="BM1102" s="64"/>
      <c r="BN1102" s="64"/>
      <c r="BO1102" s="64"/>
      <c r="BP1102" s="64"/>
      <c r="BQ1102" s="64"/>
      <c r="BR1102" s="64"/>
      <c r="BS1102" s="64"/>
      <c r="BT1102" s="64"/>
      <c r="BU1102" s="64"/>
      <c r="BV1102" s="64"/>
      <c r="BW1102" s="64"/>
      <c r="BX1102" s="64"/>
      <c r="BY1102" s="64"/>
      <c r="BZ1102" s="64"/>
      <c r="CA1102" s="64"/>
    </row>
    <row r="1103" spans="1:79" ht="15">
      <c r="A1103" s="64"/>
      <c r="B1103" s="64"/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4"/>
      <c r="S1103" s="64"/>
      <c r="T1103" s="64"/>
      <c r="U1103" s="64"/>
      <c r="V1103" s="64"/>
      <c r="W1103" s="64"/>
      <c r="X1103" s="64"/>
      <c r="Y1103" s="64"/>
      <c r="Z1103" s="64"/>
      <c r="AA1103" s="64"/>
      <c r="AB1103" s="64"/>
      <c r="AC1103" s="64"/>
      <c r="AD1103" s="64"/>
      <c r="AE1103" s="64"/>
      <c r="AF1103" s="64"/>
      <c r="AG1103" s="64"/>
      <c r="AH1103" s="64"/>
      <c r="AI1103" s="64"/>
      <c r="AJ1103" s="64"/>
      <c r="AK1103" s="64"/>
      <c r="AL1103" s="64"/>
      <c r="AM1103" s="64"/>
      <c r="AN1103" s="64"/>
      <c r="AO1103" s="64"/>
      <c r="AP1103" s="64"/>
      <c r="AQ1103" s="64"/>
      <c r="AR1103" s="64"/>
      <c r="AS1103" s="64"/>
      <c r="AT1103" s="64"/>
      <c r="AU1103" s="64"/>
      <c r="AV1103" s="64"/>
      <c r="AW1103" s="64"/>
      <c r="AX1103" s="64"/>
      <c r="AY1103" s="64"/>
      <c r="AZ1103" s="64"/>
      <c r="BA1103" s="64"/>
      <c r="BB1103" s="64"/>
      <c r="BC1103" s="64"/>
      <c r="BD1103" s="64"/>
      <c r="BE1103" s="64"/>
      <c r="BF1103" s="64"/>
      <c r="BG1103" s="64"/>
      <c r="BH1103" s="64"/>
      <c r="BI1103" s="64"/>
      <c r="BJ1103" s="64"/>
      <c r="BK1103" s="64"/>
      <c r="BL1103" s="64"/>
      <c r="BM1103" s="64"/>
      <c r="BN1103" s="64"/>
      <c r="BO1103" s="64"/>
      <c r="BP1103" s="64"/>
      <c r="BQ1103" s="64"/>
      <c r="BR1103" s="64"/>
      <c r="BS1103" s="64"/>
      <c r="BT1103" s="64"/>
      <c r="BU1103" s="64"/>
      <c r="BV1103" s="64"/>
      <c r="BW1103" s="64"/>
      <c r="BX1103" s="64"/>
      <c r="BY1103" s="64"/>
      <c r="BZ1103" s="64"/>
      <c r="CA1103" s="64"/>
    </row>
    <row r="1104" spans="1:79" ht="15">
      <c r="A1104" s="64"/>
      <c r="B1104" s="64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4"/>
      <c r="S1104" s="64"/>
      <c r="T1104" s="64"/>
      <c r="U1104" s="64"/>
      <c r="V1104" s="64"/>
      <c r="W1104" s="64"/>
      <c r="X1104" s="64"/>
      <c r="Y1104" s="64"/>
      <c r="Z1104" s="64"/>
      <c r="AA1104" s="64"/>
      <c r="AB1104" s="64"/>
      <c r="AC1104" s="64"/>
      <c r="AD1104" s="64"/>
      <c r="AE1104" s="64"/>
      <c r="AF1104" s="64"/>
      <c r="AG1104" s="64"/>
      <c r="AH1104" s="64"/>
      <c r="AI1104" s="64"/>
      <c r="AJ1104" s="64"/>
      <c r="AK1104" s="64"/>
      <c r="AL1104" s="64"/>
      <c r="AM1104" s="64"/>
      <c r="AN1104" s="64"/>
      <c r="AO1104" s="64"/>
      <c r="AP1104" s="64"/>
      <c r="AQ1104" s="64"/>
      <c r="AR1104" s="64"/>
      <c r="AS1104" s="64"/>
      <c r="AT1104" s="64"/>
      <c r="AU1104" s="64"/>
      <c r="AV1104" s="64"/>
      <c r="AW1104" s="64"/>
      <c r="AX1104" s="64"/>
      <c r="AY1104" s="64"/>
      <c r="AZ1104" s="64"/>
      <c r="BA1104" s="64"/>
      <c r="BB1104" s="64"/>
      <c r="BC1104" s="64"/>
      <c r="BD1104" s="64"/>
      <c r="BE1104" s="64"/>
      <c r="BF1104" s="64"/>
      <c r="BG1104" s="64"/>
      <c r="BH1104" s="64"/>
      <c r="BI1104" s="64"/>
      <c r="BJ1104" s="64"/>
      <c r="BK1104" s="64"/>
      <c r="BL1104" s="64"/>
      <c r="BM1104" s="64"/>
      <c r="BN1104" s="64"/>
      <c r="BO1104" s="64"/>
      <c r="BP1104" s="64"/>
      <c r="BQ1104" s="64"/>
      <c r="BR1104" s="64"/>
      <c r="BS1104" s="64"/>
      <c r="BT1104" s="64"/>
      <c r="BU1104" s="64"/>
      <c r="BV1104" s="64"/>
      <c r="BW1104" s="64"/>
      <c r="BX1104" s="64"/>
      <c r="BY1104" s="64"/>
      <c r="BZ1104" s="64"/>
      <c r="CA1104" s="64"/>
    </row>
    <row r="1105" spans="1:79" ht="15">
      <c r="A1105" s="64"/>
      <c r="B1105" s="64"/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  <c r="P1105" s="64"/>
      <c r="Q1105" s="64"/>
      <c r="R1105" s="64"/>
      <c r="S1105" s="64"/>
      <c r="T1105" s="64"/>
      <c r="U1105" s="64"/>
      <c r="V1105" s="64"/>
      <c r="W1105" s="64"/>
      <c r="X1105" s="64"/>
      <c r="Y1105" s="64"/>
      <c r="Z1105" s="64"/>
      <c r="AA1105" s="64"/>
      <c r="AB1105" s="64"/>
      <c r="AC1105" s="64"/>
      <c r="AD1105" s="64"/>
      <c r="AE1105" s="64"/>
      <c r="AF1105" s="64"/>
      <c r="AG1105" s="64"/>
      <c r="AH1105" s="64"/>
      <c r="AI1105" s="64"/>
      <c r="AJ1105" s="64"/>
      <c r="AK1105" s="64"/>
      <c r="AL1105" s="64"/>
      <c r="AM1105" s="64"/>
      <c r="AN1105" s="64"/>
      <c r="AO1105" s="64"/>
      <c r="AP1105" s="64"/>
      <c r="AQ1105" s="64"/>
      <c r="AR1105" s="64"/>
      <c r="AS1105" s="64"/>
      <c r="AT1105" s="64"/>
      <c r="AU1105" s="64"/>
      <c r="AV1105" s="64"/>
      <c r="AW1105" s="64"/>
      <c r="AX1105" s="64"/>
      <c r="AY1105" s="64"/>
      <c r="AZ1105" s="64"/>
      <c r="BA1105" s="64"/>
      <c r="BB1105" s="64"/>
      <c r="BC1105" s="64"/>
      <c r="BD1105" s="64"/>
      <c r="BE1105" s="64"/>
      <c r="BF1105" s="64"/>
      <c r="BG1105" s="64"/>
      <c r="BH1105" s="64"/>
      <c r="BI1105" s="64"/>
      <c r="BJ1105" s="64"/>
      <c r="BK1105" s="64"/>
      <c r="BL1105" s="64"/>
      <c r="BM1105" s="64"/>
      <c r="BN1105" s="64"/>
      <c r="BO1105" s="64"/>
      <c r="BP1105" s="64"/>
      <c r="BQ1105" s="64"/>
      <c r="BR1105" s="64"/>
      <c r="BS1105" s="64"/>
      <c r="BT1105" s="64"/>
      <c r="BU1105" s="64"/>
      <c r="BV1105" s="64"/>
      <c r="BW1105" s="64"/>
      <c r="BX1105" s="64"/>
      <c r="BY1105" s="64"/>
      <c r="BZ1105" s="64"/>
      <c r="CA1105" s="64"/>
    </row>
    <row r="1106" spans="1:79" ht="15">
      <c r="A1106" s="64"/>
      <c r="B1106" s="64"/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  <c r="W1106" s="64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  <c r="AH1106" s="64"/>
      <c r="AI1106" s="64"/>
      <c r="AJ1106" s="64"/>
      <c r="AK1106" s="64"/>
      <c r="AL1106" s="64"/>
      <c r="AM1106" s="64"/>
      <c r="AN1106" s="64"/>
      <c r="AO1106" s="64"/>
      <c r="AP1106" s="64"/>
      <c r="AQ1106" s="64"/>
      <c r="AR1106" s="64"/>
      <c r="AS1106" s="64"/>
      <c r="AT1106" s="64"/>
      <c r="AU1106" s="64"/>
      <c r="AV1106" s="64"/>
      <c r="AW1106" s="64"/>
      <c r="AX1106" s="64"/>
      <c r="AY1106" s="64"/>
      <c r="AZ1106" s="64"/>
      <c r="BA1106" s="64"/>
      <c r="BB1106" s="64"/>
      <c r="BC1106" s="64"/>
      <c r="BD1106" s="64"/>
      <c r="BE1106" s="64"/>
      <c r="BF1106" s="64"/>
      <c r="BG1106" s="64"/>
      <c r="BH1106" s="64"/>
      <c r="BI1106" s="64"/>
      <c r="BJ1106" s="64"/>
      <c r="BK1106" s="64"/>
      <c r="BL1106" s="64"/>
      <c r="BM1106" s="64"/>
      <c r="BN1106" s="64"/>
      <c r="BO1106" s="64"/>
      <c r="BP1106" s="64"/>
      <c r="BQ1106" s="64"/>
      <c r="BR1106" s="64"/>
      <c r="BS1106" s="64"/>
      <c r="BT1106" s="64"/>
      <c r="BU1106" s="64"/>
      <c r="BV1106" s="64"/>
      <c r="BW1106" s="64"/>
      <c r="BX1106" s="64"/>
      <c r="BY1106" s="64"/>
      <c r="BZ1106" s="64"/>
      <c r="CA1106" s="64"/>
    </row>
    <row r="1107" spans="1:79" ht="15">
      <c r="A1107" s="64"/>
      <c r="B1107" s="64"/>
      <c r="C1107" s="64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  <c r="O1107" s="64"/>
      <c r="P1107" s="64"/>
      <c r="Q1107" s="64"/>
      <c r="R1107" s="64"/>
      <c r="S1107" s="64"/>
      <c r="T1107" s="64"/>
      <c r="U1107" s="64"/>
      <c r="V1107" s="64"/>
      <c r="W1107" s="64"/>
      <c r="X1107" s="64"/>
      <c r="Y1107" s="64"/>
      <c r="Z1107" s="64"/>
      <c r="AA1107" s="64"/>
      <c r="AB1107" s="64"/>
      <c r="AC1107" s="64"/>
      <c r="AD1107" s="64"/>
      <c r="AE1107" s="64"/>
      <c r="AF1107" s="64"/>
      <c r="AG1107" s="64"/>
      <c r="AH1107" s="64"/>
      <c r="AI1107" s="64"/>
      <c r="AJ1107" s="64"/>
      <c r="AK1107" s="64"/>
      <c r="AL1107" s="64"/>
      <c r="AM1107" s="64"/>
      <c r="AN1107" s="64"/>
      <c r="AO1107" s="64"/>
      <c r="AP1107" s="64"/>
      <c r="AQ1107" s="64"/>
      <c r="AR1107" s="64"/>
      <c r="AS1107" s="64"/>
      <c r="AT1107" s="64"/>
      <c r="AU1107" s="64"/>
      <c r="AV1107" s="64"/>
      <c r="AW1107" s="64"/>
      <c r="AX1107" s="64"/>
      <c r="AY1107" s="64"/>
      <c r="AZ1107" s="64"/>
      <c r="BA1107" s="64"/>
      <c r="BB1107" s="64"/>
      <c r="BC1107" s="64"/>
      <c r="BD1107" s="64"/>
      <c r="BE1107" s="64"/>
      <c r="BF1107" s="64"/>
      <c r="BG1107" s="64"/>
      <c r="BH1107" s="64"/>
      <c r="BI1107" s="64"/>
      <c r="BJ1107" s="64"/>
      <c r="BK1107" s="64"/>
      <c r="BL1107" s="64"/>
      <c r="BM1107" s="64"/>
      <c r="BN1107" s="64"/>
      <c r="BO1107" s="64"/>
      <c r="BP1107" s="64"/>
      <c r="BQ1107" s="64"/>
      <c r="BR1107" s="64"/>
      <c r="BS1107" s="64"/>
      <c r="BT1107" s="64"/>
      <c r="BU1107" s="64"/>
      <c r="BV1107" s="64"/>
      <c r="BW1107" s="64"/>
      <c r="BX1107" s="64"/>
      <c r="BY1107" s="64"/>
      <c r="BZ1107" s="64"/>
      <c r="CA1107" s="64"/>
    </row>
    <row r="1108" spans="1:79" ht="15">
      <c r="A1108" s="64"/>
      <c r="B1108" s="64"/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  <c r="W1108" s="64"/>
      <c r="X1108" s="64"/>
      <c r="Y1108" s="64"/>
      <c r="Z1108" s="64"/>
      <c r="AA1108" s="64"/>
      <c r="AB1108" s="64"/>
      <c r="AC1108" s="64"/>
      <c r="AD1108" s="64"/>
      <c r="AE1108" s="64"/>
      <c r="AF1108" s="64"/>
      <c r="AG1108" s="64"/>
      <c r="AH1108" s="64"/>
      <c r="AI1108" s="64"/>
      <c r="AJ1108" s="64"/>
      <c r="AK1108" s="64"/>
      <c r="AL1108" s="64"/>
      <c r="AM1108" s="64"/>
      <c r="AN1108" s="64"/>
      <c r="AO1108" s="64"/>
      <c r="AP1108" s="64"/>
      <c r="AQ1108" s="64"/>
      <c r="AR1108" s="64"/>
      <c r="AS1108" s="64"/>
      <c r="AT1108" s="64"/>
      <c r="AU1108" s="64"/>
      <c r="AV1108" s="64"/>
      <c r="AW1108" s="64"/>
      <c r="AX1108" s="64"/>
      <c r="AY1108" s="64"/>
      <c r="AZ1108" s="64"/>
      <c r="BA1108" s="64"/>
      <c r="BB1108" s="64"/>
      <c r="BC1108" s="64"/>
      <c r="BD1108" s="64"/>
      <c r="BE1108" s="64"/>
      <c r="BF1108" s="64"/>
      <c r="BG1108" s="64"/>
      <c r="BH1108" s="64"/>
      <c r="BI1108" s="64"/>
      <c r="BJ1108" s="64"/>
      <c r="BK1108" s="64"/>
      <c r="BL1108" s="64"/>
      <c r="BM1108" s="64"/>
      <c r="BN1108" s="64"/>
      <c r="BO1108" s="64"/>
      <c r="BP1108" s="64"/>
      <c r="BQ1108" s="64"/>
      <c r="BR1108" s="64"/>
      <c r="BS1108" s="64"/>
      <c r="BT1108" s="64"/>
      <c r="BU1108" s="64"/>
      <c r="BV1108" s="64"/>
      <c r="BW1108" s="64"/>
      <c r="BX1108" s="64"/>
      <c r="BY1108" s="64"/>
      <c r="BZ1108" s="64"/>
      <c r="CA1108" s="64"/>
    </row>
    <row r="1109" spans="1:79" ht="15">
      <c r="A1109" s="64"/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64"/>
      <c r="R1109" s="64"/>
      <c r="S1109" s="64"/>
      <c r="T1109" s="64"/>
      <c r="U1109" s="64"/>
      <c r="V1109" s="64"/>
      <c r="W1109" s="64"/>
      <c r="X1109" s="64"/>
      <c r="Y1109" s="64"/>
      <c r="Z1109" s="64"/>
      <c r="AA1109" s="64"/>
      <c r="AB1109" s="64"/>
      <c r="AC1109" s="64"/>
      <c r="AD1109" s="64"/>
      <c r="AE1109" s="64"/>
      <c r="AF1109" s="64"/>
      <c r="AG1109" s="64"/>
      <c r="AH1109" s="64"/>
      <c r="AI1109" s="64"/>
      <c r="AJ1109" s="64"/>
      <c r="AK1109" s="64"/>
      <c r="AL1109" s="64"/>
      <c r="AM1109" s="64"/>
      <c r="AN1109" s="64"/>
      <c r="AO1109" s="64"/>
      <c r="AP1109" s="64"/>
      <c r="AQ1109" s="64"/>
      <c r="AR1109" s="64"/>
      <c r="AS1109" s="64"/>
      <c r="AT1109" s="64"/>
      <c r="AU1109" s="64"/>
      <c r="AV1109" s="64"/>
      <c r="AW1109" s="64"/>
      <c r="AX1109" s="64"/>
      <c r="AY1109" s="64"/>
      <c r="AZ1109" s="64"/>
      <c r="BA1109" s="64"/>
      <c r="BB1109" s="64"/>
      <c r="BC1109" s="64"/>
      <c r="BD1109" s="64"/>
      <c r="BE1109" s="64"/>
      <c r="BF1109" s="64"/>
      <c r="BG1109" s="64"/>
      <c r="BH1109" s="64"/>
      <c r="BI1109" s="64"/>
      <c r="BJ1109" s="64"/>
      <c r="BK1109" s="64"/>
      <c r="BL1109" s="64"/>
      <c r="BM1109" s="64"/>
      <c r="BN1109" s="64"/>
      <c r="BO1109" s="64"/>
      <c r="BP1109" s="64"/>
      <c r="BQ1109" s="64"/>
      <c r="BR1109" s="64"/>
      <c r="BS1109" s="64"/>
      <c r="BT1109" s="64"/>
      <c r="BU1109" s="64"/>
      <c r="BV1109" s="64"/>
      <c r="BW1109" s="64"/>
      <c r="BX1109" s="64"/>
      <c r="BY1109" s="64"/>
      <c r="BZ1109" s="64"/>
      <c r="CA1109" s="64"/>
    </row>
    <row r="1110" spans="1:79" ht="15">
      <c r="A1110" s="64"/>
      <c r="B1110" s="64"/>
      <c r="C1110" s="64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  <c r="O1110" s="64"/>
      <c r="P1110" s="64"/>
      <c r="Q1110" s="64"/>
      <c r="R1110" s="64"/>
      <c r="S1110" s="64"/>
      <c r="T1110" s="64"/>
      <c r="U1110" s="64"/>
      <c r="V1110" s="64"/>
      <c r="W1110" s="64"/>
      <c r="X1110" s="64"/>
      <c r="Y1110" s="64"/>
      <c r="Z1110" s="64"/>
      <c r="AA1110" s="64"/>
      <c r="AB1110" s="64"/>
      <c r="AC1110" s="64"/>
      <c r="AD1110" s="64"/>
      <c r="AE1110" s="64"/>
      <c r="AF1110" s="64"/>
      <c r="AG1110" s="64"/>
      <c r="AH1110" s="64"/>
      <c r="AI1110" s="64"/>
      <c r="AJ1110" s="64"/>
      <c r="AK1110" s="64"/>
      <c r="AL1110" s="64"/>
      <c r="AM1110" s="64"/>
      <c r="AN1110" s="64"/>
      <c r="AO1110" s="64"/>
      <c r="AP1110" s="64"/>
      <c r="AQ1110" s="64"/>
      <c r="AR1110" s="64"/>
      <c r="AS1110" s="64"/>
      <c r="AT1110" s="64"/>
      <c r="AU1110" s="64"/>
      <c r="AV1110" s="64"/>
      <c r="AW1110" s="64"/>
      <c r="AX1110" s="64"/>
      <c r="AY1110" s="64"/>
      <c r="AZ1110" s="64"/>
      <c r="BA1110" s="64"/>
      <c r="BB1110" s="64"/>
      <c r="BC1110" s="64"/>
      <c r="BD1110" s="64"/>
      <c r="BE1110" s="64"/>
      <c r="BF1110" s="64"/>
      <c r="BG1110" s="64"/>
      <c r="BH1110" s="64"/>
      <c r="BI1110" s="64"/>
      <c r="BJ1110" s="64"/>
      <c r="BK1110" s="64"/>
      <c r="BL1110" s="64"/>
      <c r="BM1110" s="64"/>
      <c r="BN1110" s="64"/>
      <c r="BO1110" s="64"/>
      <c r="BP1110" s="64"/>
      <c r="BQ1110" s="64"/>
      <c r="BR1110" s="64"/>
      <c r="BS1110" s="64"/>
      <c r="BT1110" s="64"/>
      <c r="BU1110" s="64"/>
      <c r="BV1110" s="64"/>
      <c r="BW1110" s="64"/>
      <c r="BX1110" s="64"/>
      <c r="BY1110" s="64"/>
      <c r="BZ1110" s="64"/>
      <c r="CA1110" s="64"/>
    </row>
    <row r="1111" spans="1:79" ht="15">
      <c r="A1111" s="64"/>
      <c r="B1111" s="64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64"/>
      <c r="Q1111" s="64"/>
      <c r="R1111" s="64"/>
      <c r="S1111" s="64"/>
      <c r="T1111" s="64"/>
      <c r="U1111" s="64"/>
      <c r="V1111" s="64"/>
      <c r="W1111" s="64"/>
      <c r="X1111" s="64"/>
      <c r="Y1111" s="64"/>
      <c r="Z1111" s="64"/>
      <c r="AA1111" s="64"/>
      <c r="AB1111" s="64"/>
      <c r="AC1111" s="64"/>
      <c r="AD1111" s="64"/>
      <c r="AE1111" s="64"/>
      <c r="AF1111" s="64"/>
      <c r="AG1111" s="64"/>
      <c r="AH1111" s="64"/>
      <c r="AI1111" s="64"/>
      <c r="AJ1111" s="64"/>
      <c r="AK1111" s="64"/>
      <c r="AL1111" s="64"/>
      <c r="AM1111" s="64"/>
      <c r="AN1111" s="64"/>
      <c r="AO1111" s="64"/>
      <c r="AP1111" s="64"/>
      <c r="AQ1111" s="64"/>
      <c r="AR1111" s="64"/>
      <c r="AS1111" s="64"/>
      <c r="AT1111" s="64"/>
      <c r="AU1111" s="64"/>
      <c r="AV1111" s="64"/>
      <c r="AW1111" s="64"/>
      <c r="AX1111" s="64"/>
      <c r="AY1111" s="64"/>
      <c r="AZ1111" s="64"/>
      <c r="BA1111" s="64"/>
      <c r="BB1111" s="64"/>
      <c r="BC1111" s="64"/>
      <c r="BD1111" s="64"/>
      <c r="BE1111" s="64"/>
      <c r="BF1111" s="64"/>
      <c r="BG1111" s="64"/>
      <c r="BH1111" s="64"/>
      <c r="BI1111" s="64"/>
      <c r="BJ1111" s="64"/>
      <c r="BK1111" s="64"/>
      <c r="BL1111" s="64"/>
      <c r="BM1111" s="64"/>
      <c r="BN1111" s="64"/>
      <c r="BO1111" s="64"/>
      <c r="BP1111" s="64"/>
      <c r="BQ1111" s="64"/>
      <c r="BR1111" s="64"/>
      <c r="BS1111" s="64"/>
      <c r="BT1111" s="64"/>
      <c r="BU1111" s="64"/>
      <c r="BV1111" s="64"/>
      <c r="BW1111" s="64"/>
      <c r="BX1111" s="64"/>
      <c r="BY1111" s="64"/>
      <c r="BZ1111" s="64"/>
      <c r="CA1111" s="64"/>
    </row>
    <row r="1112" spans="1:79" ht="15">
      <c r="A1112" s="64"/>
      <c r="B1112" s="64"/>
      <c r="C1112" s="64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  <c r="O1112" s="64"/>
      <c r="P1112" s="64"/>
      <c r="Q1112" s="64"/>
      <c r="R1112" s="64"/>
      <c r="S1112" s="64"/>
      <c r="T1112" s="64"/>
      <c r="U1112" s="64"/>
      <c r="V1112" s="64"/>
      <c r="W1112" s="64"/>
      <c r="X1112" s="64"/>
      <c r="Y1112" s="64"/>
      <c r="Z1112" s="64"/>
      <c r="AA1112" s="64"/>
      <c r="AB1112" s="64"/>
      <c r="AC1112" s="64"/>
      <c r="AD1112" s="64"/>
      <c r="AE1112" s="64"/>
      <c r="AF1112" s="64"/>
      <c r="AG1112" s="64"/>
      <c r="AH1112" s="64"/>
      <c r="AI1112" s="64"/>
      <c r="AJ1112" s="64"/>
      <c r="AK1112" s="64"/>
      <c r="AL1112" s="64"/>
      <c r="AM1112" s="64"/>
      <c r="AN1112" s="64"/>
      <c r="AO1112" s="64"/>
      <c r="AP1112" s="64"/>
      <c r="AQ1112" s="64"/>
      <c r="AR1112" s="64"/>
      <c r="AS1112" s="64"/>
      <c r="AT1112" s="64"/>
      <c r="AU1112" s="64"/>
      <c r="AV1112" s="64"/>
      <c r="AW1112" s="64"/>
      <c r="AX1112" s="64"/>
      <c r="AY1112" s="64"/>
      <c r="AZ1112" s="64"/>
      <c r="BA1112" s="64"/>
      <c r="BB1112" s="64"/>
      <c r="BC1112" s="64"/>
      <c r="BD1112" s="64"/>
      <c r="BE1112" s="64"/>
      <c r="BF1112" s="64"/>
      <c r="BG1112" s="64"/>
      <c r="BH1112" s="64"/>
      <c r="BI1112" s="64"/>
      <c r="BJ1112" s="64"/>
      <c r="BK1112" s="64"/>
      <c r="BL1112" s="64"/>
      <c r="BM1112" s="64"/>
      <c r="BN1112" s="64"/>
      <c r="BO1112" s="64"/>
      <c r="BP1112" s="64"/>
      <c r="BQ1112" s="64"/>
      <c r="BR1112" s="64"/>
      <c r="BS1112" s="64"/>
      <c r="BT1112" s="64"/>
      <c r="BU1112" s="64"/>
      <c r="BV1112" s="64"/>
      <c r="BW1112" s="64"/>
      <c r="BX1112" s="64"/>
      <c r="BY1112" s="64"/>
      <c r="BZ1112" s="64"/>
      <c r="CA1112" s="64"/>
    </row>
    <row r="1113" spans="1:79" ht="15">
      <c r="A1113" s="64"/>
      <c r="B1113" s="64"/>
      <c r="C1113" s="64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  <c r="O1113" s="64"/>
      <c r="P1113" s="64"/>
      <c r="Q1113" s="64"/>
      <c r="R1113" s="64"/>
      <c r="S1113" s="64"/>
      <c r="T1113" s="64"/>
      <c r="U1113" s="64"/>
      <c r="V1113" s="64"/>
      <c r="W1113" s="64"/>
      <c r="X1113" s="64"/>
      <c r="Y1113" s="64"/>
      <c r="Z1113" s="64"/>
      <c r="AA1113" s="64"/>
      <c r="AB1113" s="64"/>
      <c r="AC1113" s="64"/>
      <c r="AD1113" s="64"/>
      <c r="AE1113" s="64"/>
      <c r="AF1113" s="64"/>
      <c r="AG1113" s="64"/>
      <c r="AH1113" s="64"/>
      <c r="AI1113" s="64"/>
      <c r="AJ1113" s="64"/>
      <c r="AK1113" s="64"/>
      <c r="AL1113" s="64"/>
      <c r="AM1113" s="64"/>
      <c r="AN1113" s="64"/>
      <c r="AO1113" s="64"/>
      <c r="AP1113" s="64"/>
      <c r="AQ1113" s="64"/>
      <c r="AR1113" s="64"/>
      <c r="AS1113" s="64"/>
      <c r="AT1113" s="64"/>
      <c r="AU1113" s="64"/>
      <c r="AV1113" s="64"/>
      <c r="AW1113" s="64"/>
      <c r="AX1113" s="64"/>
      <c r="AY1113" s="64"/>
      <c r="AZ1113" s="64"/>
      <c r="BA1113" s="64"/>
      <c r="BB1113" s="64"/>
      <c r="BC1113" s="64"/>
      <c r="BD1113" s="64"/>
      <c r="BE1113" s="64"/>
      <c r="BF1113" s="64"/>
      <c r="BG1113" s="64"/>
      <c r="BH1113" s="64"/>
      <c r="BI1113" s="64"/>
      <c r="BJ1113" s="64"/>
      <c r="BK1113" s="64"/>
      <c r="BL1113" s="64"/>
      <c r="BM1113" s="64"/>
      <c r="BN1113" s="64"/>
      <c r="BO1113" s="64"/>
      <c r="BP1113" s="64"/>
      <c r="BQ1113" s="64"/>
      <c r="BR1113" s="64"/>
      <c r="BS1113" s="64"/>
      <c r="BT1113" s="64"/>
      <c r="BU1113" s="64"/>
      <c r="BV1113" s="64"/>
      <c r="BW1113" s="64"/>
      <c r="BX1113" s="64"/>
      <c r="BY1113" s="64"/>
      <c r="BZ1113" s="64"/>
      <c r="CA1113" s="64"/>
    </row>
    <row r="1114" spans="1:79" ht="15">
      <c r="A1114" s="64"/>
      <c r="B1114" s="64"/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  <c r="AH1114" s="64"/>
      <c r="AI1114" s="64"/>
      <c r="AJ1114" s="64"/>
      <c r="AK1114" s="64"/>
      <c r="AL1114" s="64"/>
      <c r="AM1114" s="64"/>
      <c r="AN1114" s="64"/>
      <c r="AO1114" s="64"/>
      <c r="AP1114" s="64"/>
      <c r="AQ1114" s="64"/>
      <c r="AR1114" s="64"/>
      <c r="AS1114" s="64"/>
      <c r="AT1114" s="64"/>
      <c r="AU1114" s="64"/>
      <c r="AV1114" s="64"/>
      <c r="AW1114" s="64"/>
      <c r="AX1114" s="64"/>
      <c r="AY1114" s="64"/>
      <c r="AZ1114" s="64"/>
      <c r="BA1114" s="64"/>
      <c r="BB1114" s="64"/>
      <c r="BC1114" s="64"/>
      <c r="BD1114" s="64"/>
      <c r="BE1114" s="64"/>
      <c r="BF1114" s="64"/>
      <c r="BG1114" s="64"/>
      <c r="BH1114" s="64"/>
      <c r="BI1114" s="64"/>
      <c r="BJ1114" s="64"/>
      <c r="BK1114" s="64"/>
      <c r="BL1114" s="64"/>
      <c r="BM1114" s="64"/>
      <c r="BN1114" s="64"/>
      <c r="BO1114" s="64"/>
      <c r="BP1114" s="64"/>
      <c r="BQ1114" s="64"/>
      <c r="BR1114" s="64"/>
      <c r="BS1114" s="64"/>
      <c r="BT1114" s="64"/>
      <c r="BU1114" s="64"/>
      <c r="BV1114" s="64"/>
      <c r="BW1114" s="64"/>
      <c r="BX1114" s="64"/>
      <c r="BY1114" s="64"/>
      <c r="BZ1114" s="64"/>
      <c r="CA1114" s="64"/>
    </row>
    <row r="1115" spans="1:79" ht="15">
      <c r="A1115" s="64"/>
      <c r="B1115" s="64"/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  <c r="W1115" s="64"/>
      <c r="X1115" s="64"/>
      <c r="Y1115" s="64"/>
      <c r="Z1115" s="64"/>
      <c r="AA1115" s="64"/>
      <c r="AB1115" s="64"/>
      <c r="AC1115" s="64"/>
      <c r="AD1115" s="64"/>
      <c r="AE1115" s="64"/>
      <c r="AF1115" s="64"/>
      <c r="AG1115" s="64"/>
      <c r="AH1115" s="64"/>
      <c r="AI1115" s="64"/>
      <c r="AJ1115" s="64"/>
      <c r="AK1115" s="64"/>
      <c r="AL1115" s="64"/>
      <c r="AM1115" s="64"/>
      <c r="AN1115" s="64"/>
      <c r="AO1115" s="64"/>
      <c r="AP1115" s="64"/>
      <c r="AQ1115" s="64"/>
      <c r="AR1115" s="64"/>
      <c r="AS1115" s="64"/>
      <c r="AT1115" s="64"/>
      <c r="AU1115" s="64"/>
      <c r="AV1115" s="64"/>
      <c r="AW1115" s="64"/>
      <c r="AX1115" s="64"/>
      <c r="AY1115" s="64"/>
      <c r="AZ1115" s="64"/>
      <c r="BA1115" s="64"/>
      <c r="BB1115" s="64"/>
      <c r="BC1115" s="64"/>
      <c r="BD1115" s="64"/>
      <c r="BE1115" s="64"/>
      <c r="BF1115" s="64"/>
      <c r="BG1115" s="64"/>
      <c r="BH1115" s="64"/>
      <c r="BI1115" s="64"/>
      <c r="BJ1115" s="64"/>
      <c r="BK1115" s="64"/>
      <c r="BL1115" s="64"/>
      <c r="BM1115" s="64"/>
      <c r="BN1115" s="64"/>
      <c r="BO1115" s="64"/>
      <c r="BP1115" s="64"/>
      <c r="BQ1115" s="64"/>
      <c r="BR1115" s="64"/>
      <c r="BS1115" s="64"/>
      <c r="BT1115" s="64"/>
      <c r="BU1115" s="64"/>
      <c r="BV1115" s="64"/>
      <c r="BW1115" s="64"/>
      <c r="BX1115" s="64"/>
      <c r="BY1115" s="64"/>
      <c r="BZ1115" s="64"/>
      <c r="CA1115" s="64"/>
    </row>
    <row r="1116" spans="1:79" ht="15">
      <c r="A1116" s="64"/>
      <c r="B1116" s="64"/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  <c r="U1116" s="64"/>
      <c r="V1116" s="64"/>
      <c r="W1116" s="64"/>
      <c r="X1116" s="64"/>
      <c r="Y1116" s="64"/>
      <c r="Z1116" s="64"/>
      <c r="AA1116" s="64"/>
      <c r="AB1116" s="64"/>
      <c r="AC1116" s="64"/>
      <c r="AD1116" s="64"/>
      <c r="AE1116" s="64"/>
      <c r="AF1116" s="64"/>
      <c r="AG1116" s="64"/>
      <c r="AH1116" s="64"/>
      <c r="AI1116" s="64"/>
      <c r="AJ1116" s="64"/>
      <c r="AK1116" s="64"/>
      <c r="AL1116" s="64"/>
      <c r="AM1116" s="64"/>
      <c r="AN1116" s="64"/>
      <c r="AO1116" s="64"/>
      <c r="AP1116" s="64"/>
      <c r="AQ1116" s="64"/>
      <c r="AR1116" s="64"/>
      <c r="AS1116" s="64"/>
      <c r="AT1116" s="64"/>
      <c r="AU1116" s="64"/>
      <c r="AV1116" s="64"/>
      <c r="AW1116" s="64"/>
      <c r="AX1116" s="64"/>
      <c r="AY1116" s="64"/>
      <c r="AZ1116" s="64"/>
      <c r="BA1116" s="64"/>
      <c r="BB1116" s="64"/>
      <c r="BC1116" s="64"/>
      <c r="BD1116" s="64"/>
      <c r="BE1116" s="64"/>
      <c r="BF1116" s="64"/>
      <c r="BG1116" s="64"/>
      <c r="BH1116" s="64"/>
      <c r="BI1116" s="64"/>
      <c r="BJ1116" s="64"/>
      <c r="BK1116" s="64"/>
      <c r="BL1116" s="64"/>
      <c r="BM1116" s="64"/>
      <c r="BN1116" s="64"/>
      <c r="BO1116" s="64"/>
      <c r="BP1116" s="64"/>
      <c r="BQ1116" s="64"/>
      <c r="BR1116" s="64"/>
      <c r="BS1116" s="64"/>
      <c r="BT1116" s="64"/>
      <c r="BU1116" s="64"/>
      <c r="BV1116" s="64"/>
      <c r="BW1116" s="64"/>
      <c r="BX1116" s="64"/>
      <c r="BY1116" s="64"/>
      <c r="BZ1116" s="64"/>
      <c r="CA1116" s="64"/>
    </row>
    <row r="1117" spans="1:79" ht="15">
      <c r="A1117" s="64"/>
      <c r="B1117" s="64"/>
      <c r="C1117" s="64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  <c r="W1117" s="64"/>
      <c r="X1117" s="64"/>
      <c r="Y1117" s="64"/>
      <c r="Z1117" s="64"/>
      <c r="AA1117" s="64"/>
      <c r="AB1117" s="64"/>
      <c r="AC1117" s="64"/>
      <c r="AD1117" s="64"/>
      <c r="AE1117" s="64"/>
      <c r="AF1117" s="64"/>
      <c r="AG1117" s="64"/>
      <c r="AH1117" s="64"/>
      <c r="AI1117" s="64"/>
      <c r="AJ1117" s="64"/>
      <c r="AK1117" s="64"/>
      <c r="AL1117" s="64"/>
      <c r="AM1117" s="64"/>
      <c r="AN1117" s="64"/>
      <c r="AO1117" s="64"/>
      <c r="AP1117" s="64"/>
      <c r="AQ1117" s="64"/>
      <c r="AR1117" s="64"/>
      <c r="AS1117" s="64"/>
      <c r="AT1117" s="64"/>
      <c r="AU1117" s="64"/>
      <c r="AV1117" s="64"/>
      <c r="AW1117" s="64"/>
      <c r="AX1117" s="64"/>
      <c r="AY1117" s="64"/>
      <c r="AZ1117" s="64"/>
      <c r="BA1117" s="64"/>
      <c r="BB1117" s="64"/>
      <c r="BC1117" s="64"/>
      <c r="BD1117" s="64"/>
      <c r="BE1117" s="64"/>
      <c r="BF1117" s="64"/>
      <c r="BG1117" s="64"/>
      <c r="BH1117" s="64"/>
      <c r="BI1117" s="64"/>
      <c r="BJ1117" s="64"/>
      <c r="BK1117" s="64"/>
      <c r="BL1117" s="64"/>
      <c r="BM1117" s="64"/>
      <c r="BN1117" s="64"/>
      <c r="BO1117" s="64"/>
      <c r="BP1117" s="64"/>
      <c r="BQ1117" s="64"/>
      <c r="BR1117" s="64"/>
      <c r="BS1117" s="64"/>
      <c r="BT1117" s="64"/>
      <c r="BU1117" s="64"/>
      <c r="BV1117" s="64"/>
      <c r="BW1117" s="64"/>
      <c r="BX1117" s="64"/>
      <c r="BY1117" s="64"/>
      <c r="BZ1117" s="64"/>
      <c r="CA1117" s="64"/>
    </row>
    <row r="1118" spans="1:79" ht="15">
      <c r="A1118" s="64"/>
      <c r="B1118" s="64"/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  <c r="U1118" s="64"/>
      <c r="V1118" s="64"/>
      <c r="W1118" s="64"/>
      <c r="X1118" s="64"/>
      <c r="Y1118" s="64"/>
      <c r="Z1118" s="64"/>
      <c r="AA1118" s="64"/>
      <c r="AB1118" s="64"/>
      <c r="AC1118" s="64"/>
      <c r="AD1118" s="64"/>
      <c r="AE1118" s="64"/>
      <c r="AF1118" s="64"/>
      <c r="AG1118" s="64"/>
      <c r="AH1118" s="64"/>
      <c r="AI1118" s="64"/>
      <c r="AJ1118" s="64"/>
      <c r="AK1118" s="64"/>
      <c r="AL1118" s="64"/>
      <c r="AM1118" s="64"/>
      <c r="AN1118" s="64"/>
      <c r="AO1118" s="64"/>
      <c r="AP1118" s="64"/>
      <c r="AQ1118" s="64"/>
      <c r="AR1118" s="64"/>
      <c r="AS1118" s="64"/>
      <c r="AT1118" s="64"/>
      <c r="AU1118" s="64"/>
      <c r="AV1118" s="64"/>
      <c r="AW1118" s="64"/>
      <c r="AX1118" s="64"/>
      <c r="AY1118" s="64"/>
      <c r="AZ1118" s="64"/>
      <c r="BA1118" s="64"/>
      <c r="BB1118" s="64"/>
      <c r="BC1118" s="64"/>
      <c r="BD1118" s="64"/>
      <c r="BE1118" s="64"/>
      <c r="BF1118" s="64"/>
      <c r="BG1118" s="64"/>
      <c r="BH1118" s="64"/>
      <c r="BI1118" s="64"/>
      <c r="BJ1118" s="64"/>
      <c r="BK1118" s="64"/>
      <c r="BL1118" s="64"/>
      <c r="BM1118" s="64"/>
      <c r="BN1118" s="64"/>
      <c r="BO1118" s="64"/>
      <c r="BP1118" s="64"/>
      <c r="BQ1118" s="64"/>
      <c r="BR1118" s="64"/>
      <c r="BS1118" s="64"/>
      <c r="BT1118" s="64"/>
      <c r="BU1118" s="64"/>
      <c r="BV1118" s="64"/>
      <c r="BW1118" s="64"/>
      <c r="BX1118" s="64"/>
      <c r="BY1118" s="64"/>
      <c r="BZ1118" s="64"/>
      <c r="CA1118" s="64"/>
    </row>
    <row r="1119" spans="1:79" ht="15">
      <c r="A1119" s="64"/>
      <c r="B1119" s="64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4"/>
      <c r="S1119" s="64"/>
      <c r="T1119" s="64"/>
      <c r="U1119" s="64"/>
      <c r="V1119" s="64"/>
      <c r="W1119" s="64"/>
      <c r="X1119" s="64"/>
      <c r="Y1119" s="64"/>
      <c r="Z1119" s="64"/>
      <c r="AA1119" s="64"/>
      <c r="AB1119" s="64"/>
      <c r="AC1119" s="64"/>
      <c r="AD1119" s="64"/>
      <c r="AE1119" s="64"/>
      <c r="AF1119" s="64"/>
      <c r="AG1119" s="64"/>
      <c r="AH1119" s="64"/>
      <c r="AI1119" s="64"/>
      <c r="AJ1119" s="64"/>
      <c r="AK1119" s="64"/>
      <c r="AL1119" s="64"/>
      <c r="AM1119" s="64"/>
      <c r="AN1119" s="64"/>
      <c r="AO1119" s="64"/>
      <c r="AP1119" s="64"/>
      <c r="AQ1119" s="64"/>
      <c r="AR1119" s="64"/>
      <c r="AS1119" s="64"/>
      <c r="AT1119" s="64"/>
      <c r="AU1119" s="64"/>
      <c r="AV1119" s="64"/>
      <c r="AW1119" s="64"/>
      <c r="AX1119" s="64"/>
      <c r="AY1119" s="64"/>
      <c r="AZ1119" s="64"/>
      <c r="BA1119" s="64"/>
      <c r="BB1119" s="64"/>
      <c r="BC1119" s="64"/>
      <c r="BD1119" s="64"/>
      <c r="BE1119" s="64"/>
      <c r="BF1119" s="64"/>
      <c r="BG1119" s="64"/>
      <c r="BH1119" s="64"/>
      <c r="BI1119" s="64"/>
      <c r="BJ1119" s="64"/>
      <c r="BK1119" s="64"/>
      <c r="BL1119" s="64"/>
      <c r="BM1119" s="64"/>
      <c r="BN1119" s="64"/>
      <c r="BO1119" s="64"/>
      <c r="BP1119" s="64"/>
      <c r="BQ1119" s="64"/>
      <c r="BR1119" s="64"/>
      <c r="BS1119" s="64"/>
      <c r="BT1119" s="64"/>
      <c r="BU1119" s="64"/>
      <c r="BV1119" s="64"/>
      <c r="BW1119" s="64"/>
      <c r="BX1119" s="64"/>
      <c r="BY1119" s="64"/>
      <c r="BZ1119" s="64"/>
      <c r="CA1119" s="64"/>
    </row>
    <row r="1120" spans="1:79" ht="15">
      <c r="A1120" s="64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4"/>
      <c r="S1120" s="64"/>
      <c r="T1120" s="64"/>
      <c r="U1120" s="64"/>
      <c r="V1120" s="64"/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64"/>
      <c r="AG1120" s="64"/>
      <c r="AH1120" s="64"/>
      <c r="AI1120" s="64"/>
      <c r="AJ1120" s="64"/>
      <c r="AK1120" s="64"/>
      <c r="AL1120" s="64"/>
      <c r="AM1120" s="64"/>
      <c r="AN1120" s="64"/>
      <c r="AO1120" s="64"/>
      <c r="AP1120" s="64"/>
      <c r="AQ1120" s="64"/>
      <c r="AR1120" s="64"/>
      <c r="AS1120" s="64"/>
      <c r="AT1120" s="64"/>
      <c r="AU1120" s="64"/>
      <c r="AV1120" s="64"/>
      <c r="AW1120" s="64"/>
      <c r="AX1120" s="64"/>
      <c r="AY1120" s="64"/>
      <c r="AZ1120" s="64"/>
      <c r="BA1120" s="64"/>
      <c r="BB1120" s="64"/>
      <c r="BC1120" s="64"/>
      <c r="BD1120" s="64"/>
      <c r="BE1120" s="64"/>
      <c r="BF1120" s="64"/>
      <c r="BG1120" s="64"/>
      <c r="BH1120" s="64"/>
      <c r="BI1120" s="64"/>
      <c r="BJ1120" s="64"/>
      <c r="BK1120" s="64"/>
      <c r="BL1120" s="64"/>
      <c r="BM1120" s="64"/>
      <c r="BN1120" s="64"/>
      <c r="BO1120" s="64"/>
      <c r="BP1120" s="64"/>
      <c r="BQ1120" s="64"/>
      <c r="BR1120" s="64"/>
      <c r="BS1120" s="64"/>
      <c r="BT1120" s="64"/>
      <c r="BU1120" s="64"/>
      <c r="BV1120" s="64"/>
      <c r="BW1120" s="64"/>
      <c r="BX1120" s="64"/>
      <c r="BY1120" s="64"/>
      <c r="BZ1120" s="64"/>
      <c r="CA1120" s="64"/>
    </row>
    <row r="1121" spans="1:79" ht="15">
      <c r="A1121" s="64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  <c r="W1121" s="64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  <c r="AH1121" s="64"/>
      <c r="AI1121" s="64"/>
      <c r="AJ1121" s="64"/>
      <c r="AK1121" s="64"/>
      <c r="AL1121" s="64"/>
      <c r="AM1121" s="64"/>
      <c r="AN1121" s="64"/>
      <c r="AO1121" s="64"/>
      <c r="AP1121" s="64"/>
      <c r="AQ1121" s="64"/>
      <c r="AR1121" s="64"/>
      <c r="AS1121" s="64"/>
      <c r="AT1121" s="64"/>
      <c r="AU1121" s="64"/>
      <c r="AV1121" s="64"/>
      <c r="AW1121" s="64"/>
      <c r="AX1121" s="64"/>
      <c r="AY1121" s="64"/>
      <c r="AZ1121" s="64"/>
      <c r="BA1121" s="64"/>
      <c r="BB1121" s="64"/>
      <c r="BC1121" s="64"/>
      <c r="BD1121" s="64"/>
      <c r="BE1121" s="64"/>
      <c r="BF1121" s="64"/>
      <c r="BG1121" s="64"/>
      <c r="BH1121" s="64"/>
      <c r="BI1121" s="64"/>
      <c r="BJ1121" s="64"/>
      <c r="BK1121" s="64"/>
      <c r="BL1121" s="64"/>
      <c r="BM1121" s="64"/>
      <c r="BN1121" s="64"/>
      <c r="BO1121" s="64"/>
      <c r="BP1121" s="64"/>
      <c r="BQ1121" s="64"/>
      <c r="BR1121" s="64"/>
      <c r="BS1121" s="64"/>
      <c r="BT1121" s="64"/>
      <c r="BU1121" s="64"/>
      <c r="BV1121" s="64"/>
      <c r="BW1121" s="64"/>
      <c r="BX1121" s="64"/>
      <c r="BY1121" s="64"/>
      <c r="BZ1121" s="64"/>
      <c r="CA1121" s="64"/>
    </row>
    <row r="1122" spans="1:79" ht="15">
      <c r="A1122" s="64"/>
      <c r="B1122" s="64"/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64"/>
      <c r="Q1122" s="64"/>
      <c r="R1122" s="64"/>
      <c r="S1122" s="64"/>
      <c r="T1122" s="64"/>
      <c r="U1122" s="64"/>
      <c r="V1122" s="64"/>
      <c r="W1122" s="64"/>
      <c r="X1122" s="64"/>
      <c r="Y1122" s="64"/>
      <c r="Z1122" s="64"/>
      <c r="AA1122" s="64"/>
      <c r="AB1122" s="64"/>
      <c r="AC1122" s="64"/>
      <c r="AD1122" s="64"/>
      <c r="AE1122" s="64"/>
      <c r="AF1122" s="64"/>
      <c r="AG1122" s="64"/>
      <c r="AH1122" s="64"/>
      <c r="AI1122" s="64"/>
      <c r="AJ1122" s="64"/>
      <c r="AK1122" s="64"/>
      <c r="AL1122" s="64"/>
      <c r="AM1122" s="64"/>
      <c r="AN1122" s="64"/>
      <c r="AO1122" s="64"/>
      <c r="AP1122" s="64"/>
      <c r="AQ1122" s="64"/>
      <c r="AR1122" s="64"/>
      <c r="AS1122" s="64"/>
      <c r="AT1122" s="64"/>
      <c r="AU1122" s="64"/>
      <c r="AV1122" s="64"/>
      <c r="AW1122" s="64"/>
      <c r="AX1122" s="64"/>
      <c r="AY1122" s="64"/>
      <c r="AZ1122" s="64"/>
      <c r="BA1122" s="64"/>
      <c r="BB1122" s="64"/>
      <c r="BC1122" s="64"/>
      <c r="BD1122" s="64"/>
      <c r="BE1122" s="64"/>
      <c r="BF1122" s="64"/>
      <c r="BG1122" s="64"/>
      <c r="BH1122" s="64"/>
      <c r="BI1122" s="64"/>
      <c r="BJ1122" s="64"/>
      <c r="BK1122" s="64"/>
      <c r="BL1122" s="64"/>
      <c r="BM1122" s="64"/>
      <c r="BN1122" s="64"/>
      <c r="BO1122" s="64"/>
      <c r="BP1122" s="64"/>
      <c r="BQ1122" s="64"/>
      <c r="BR1122" s="64"/>
      <c r="BS1122" s="64"/>
      <c r="BT1122" s="64"/>
      <c r="BU1122" s="64"/>
      <c r="BV1122" s="64"/>
      <c r="BW1122" s="64"/>
      <c r="BX1122" s="64"/>
      <c r="BY1122" s="64"/>
      <c r="BZ1122" s="64"/>
      <c r="CA1122" s="64"/>
    </row>
    <row r="1123" spans="1:79" ht="15">
      <c r="A1123" s="64"/>
      <c r="B1123" s="64"/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  <c r="U1123" s="64"/>
      <c r="V1123" s="64"/>
      <c r="W1123" s="64"/>
      <c r="X1123" s="64"/>
      <c r="Y1123" s="64"/>
      <c r="Z1123" s="64"/>
      <c r="AA1123" s="64"/>
      <c r="AB1123" s="64"/>
      <c r="AC1123" s="64"/>
      <c r="AD1123" s="64"/>
      <c r="AE1123" s="64"/>
      <c r="AF1123" s="64"/>
      <c r="AG1123" s="64"/>
      <c r="AH1123" s="64"/>
      <c r="AI1123" s="64"/>
      <c r="AJ1123" s="64"/>
      <c r="AK1123" s="64"/>
      <c r="AL1123" s="64"/>
      <c r="AM1123" s="64"/>
      <c r="AN1123" s="64"/>
      <c r="AO1123" s="64"/>
      <c r="AP1123" s="64"/>
      <c r="AQ1123" s="64"/>
      <c r="AR1123" s="64"/>
      <c r="AS1123" s="64"/>
      <c r="AT1123" s="64"/>
      <c r="AU1123" s="64"/>
      <c r="AV1123" s="64"/>
      <c r="AW1123" s="64"/>
      <c r="AX1123" s="64"/>
      <c r="AY1123" s="64"/>
      <c r="AZ1123" s="64"/>
      <c r="BA1123" s="64"/>
      <c r="BB1123" s="64"/>
      <c r="BC1123" s="64"/>
      <c r="BD1123" s="64"/>
      <c r="BE1123" s="64"/>
      <c r="BF1123" s="64"/>
      <c r="BG1123" s="64"/>
      <c r="BH1123" s="64"/>
      <c r="BI1123" s="64"/>
      <c r="BJ1123" s="64"/>
      <c r="BK1123" s="64"/>
      <c r="BL1123" s="64"/>
      <c r="BM1123" s="64"/>
      <c r="BN1123" s="64"/>
      <c r="BO1123" s="64"/>
      <c r="BP1123" s="64"/>
      <c r="BQ1123" s="64"/>
      <c r="BR1123" s="64"/>
      <c r="BS1123" s="64"/>
      <c r="BT1123" s="64"/>
      <c r="BU1123" s="64"/>
      <c r="BV1123" s="64"/>
      <c r="BW1123" s="64"/>
      <c r="BX1123" s="64"/>
      <c r="BY1123" s="64"/>
      <c r="BZ1123" s="64"/>
      <c r="CA1123" s="64"/>
    </row>
    <row r="1124" spans="1:79" ht="15">
      <c r="A1124" s="64"/>
      <c r="B1124" s="64"/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  <c r="P1124" s="64"/>
      <c r="Q1124" s="64"/>
      <c r="R1124" s="64"/>
      <c r="S1124" s="64"/>
      <c r="T1124" s="64"/>
      <c r="U1124" s="64"/>
      <c r="V1124" s="64"/>
      <c r="W1124" s="64"/>
      <c r="X1124" s="64"/>
      <c r="Y1124" s="64"/>
      <c r="Z1124" s="64"/>
      <c r="AA1124" s="64"/>
      <c r="AB1124" s="64"/>
      <c r="AC1124" s="64"/>
      <c r="AD1124" s="64"/>
      <c r="AE1124" s="64"/>
      <c r="AF1124" s="64"/>
      <c r="AG1124" s="64"/>
      <c r="AH1124" s="64"/>
      <c r="AI1124" s="64"/>
      <c r="AJ1124" s="64"/>
      <c r="AK1124" s="64"/>
      <c r="AL1124" s="64"/>
      <c r="AM1124" s="64"/>
      <c r="AN1124" s="64"/>
      <c r="AO1124" s="64"/>
      <c r="AP1124" s="64"/>
      <c r="AQ1124" s="64"/>
      <c r="AR1124" s="64"/>
      <c r="AS1124" s="64"/>
      <c r="AT1124" s="64"/>
      <c r="AU1124" s="64"/>
      <c r="AV1124" s="64"/>
      <c r="AW1124" s="64"/>
      <c r="AX1124" s="64"/>
      <c r="AY1124" s="64"/>
      <c r="AZ1124" s="64"/>
      <c r="BA1124" s="64"/>
      <c r="BB1124" s="64"/>
      <c r="BC1124" s="64"/>
      <c r="BD1124" s="64"/>
      <c r="BE1124" s="64"/>
      <c r="BF1124" s="64"/>
      <c r="BG1124" s="64"/>
      <c r="BH1124" s="64"/>
      <c r="BI1124" s="64"/>
      <c r="BJ1124" s="64"/>
      <c r="BK1124" s="64"/>
      <c r="BL1124" s="64"/>
      <c r="BM1124" s="64"/>
      <c r="BN1124" s="64"/>
      <c r="BO1124" s="64"/>
      <c r="BP1124" s="64"/>
      <c r="BQ1124" s="64"/>
      <c r="BR1124" s="64"/>
      <c r="BS1124" s="64"/>
      <c r="BT1124" s="64"/>
      <c r="BU1124" s="64"/>
      <c r="BV1124" s="64"/>
      <c r="BW1124" s="64"/>
      <c r="BX1124" s="64"/>
      <c r="BY1124" s="64"/>
      <c r="BZ1124" s="64"/>
      <c r="CA1124" s="64"/>
    </row>
    <row r="1125" spans="1:79" ht="15">
      <c r="A1125" s="64"/>
      <c r="B1125" s="64"/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4"/>
      <c r="S1125" s="64"/>
      <c r="T1125" s="64"/>
      <c r="U1125" s="64"/>
      <c r="V1125" s="64"/>
      <c r="W1125" s="64"/>
      <c r="X1125" s="64"/>
      <c r="Y1125" s="64"/>
      <c r="Z1125" s="64"/>
      <c r="AA1125" s="64"/>
      <c r="AB1125" s="64"/>
      <c r="AC1125" s="64"/>
      <c r="AD1125" s="64"/>
      <c r="AE1125" s="64"/>
      <c r="AF1125" s="64"/>
      <c r="AG1125" s="64"/>
      <c r="AH1125" s="64"/>
      <c r="AI1125" s="64"/>
      <c r="AJ1125" s="64"/>
      <c r="AK1125" s="64"/>
      <c r="AL1125" s="64"/>
      <c r="AM1125" s="64"/>
      <c r="AN1125" s="64"/>
      <c r="AO1125" s="64"/>
      <c r="AP1125" s="64"/>
      <c r="AQ1125" s="64"/>
      <c r="AR1125" s="64"/>
      <c r="AS1125" s="64"/>
      <c r="AT1125" s="64"/>
      <c r="AU1125" s="64"/>
      <c r="AV1125" s="64"/>
      <c r="AW1125" s="64"/>
      <c r="AX1125" s="64"/>
      <c r="AY1125" s="64"/>
      <c r="AZ1125" s="64"/>
      <c r="BA1125" s="64"/>
      <c r="BB1125" s="64"/>
      <c r="BC1125" s="64"/>
      <c r="BD1125" s="64"/>
      <c r="BE1125" s="64"/>
      <c r="BF1125" s="64"/>
      <c r="BG1125" s="64"/>
      <c r="BH1125" s="64"/>
      <c r="BI1125" s="64"/>
      <c r="BJ1125" s="64"/>
      <c r="BK1125" s="64"/>
      <c r="BL1125" s="64"/>
      <c r="BM1125" s="64"/>
      <c r="BN1125" s="64"/>
      <c r="BO1125" s="64"/>
      <c r="BP1125" s="64"/>
      <c r="BQ1125" s="64"/>
      <c r="BR1125" s="64"/>
      <c r="BS1125" s="64"/>
      <c r="BT1125" s="64"/>
      <c r="BU1125" s="64"/>
      <c r="BV1125" s="64"/>
      <c r="BW1125" s="64"/>
      <c r="BX1125" s="64"/>
      <c r="BY1125" s="64"/>
      <c r="BZ1125" s="64"/>
      <c r="CA1125" s="64"/>
    </row>
    <row r="1126" spans="1:79" ht="15">
      <c r="A1126" s="64"/>
      <c r="B1126" s="64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4"/>
      <c r="S1126" s="64"/>
      <c r="T1126" s="64"/>
      <c r="U1126" s="64"/>
      <c r="V1126" s="64"/>
      <c r="W1126" s="64"/>
      <c r="X1126" s="64"/>
      <c r="Y1126" s="64"/>
      <c r="Z1126" s="64"/>
      <c r="AA1126" s="64"/>
      <c r="AB1126" s="64"/>
      <c r="AC1126" s="64"/>
      <c r="AD1126" s="64"/>
      <c r="AE1126" s="64"/>
      <c r="AF1126" s="64"/>
      <c r="AG1126" s="64"/>
      <c r="AH1126" s="64"/>
      <c r="AI1126" s="64"/>
      <c r="AJ1126" s="64"/>
      <c r="AK1126" s="64"/>
      <c r="AL1126" s="64"/>
      <c r="AM1126" s="64"/>
      <c r="AN1126" s="64"/>
      <c r="AO1126" s="64"/>
      <c r="AP1126" s="64"/>
      <c r="AQ1126" s="64"/>
      <c r="AR1126" s="64"/>
      <c r="AS1126" s="64"/>
      <c r="AT1126" s="64"/>
      <c r="AU1126" s="64"/>
      <c r="AV1126" s="64"/>
      <c r="AW1126" s="64"/>
      <c r="AX1126" s="64"/>
      <c r="AY1126" s="64"/>
      <c r="AZ1126" s="64"/>
      <c r="BA1126" s="64"/>
      <c r="BB1126" s="64"/>
      <c r="BC1126" s="64"/>
      <c r="BD1126" s="64"/>
      <c r="BE1126" s="64"/>
      <c r="BF1126" s="64"/>
      <c r="BG1126" s="64"/>
      <c r="BH1126" s="64"/>
      <c r="BI1126" s="64"/>
      <c r="BJ1126" s="64"/>
      <c r="BK1126" s="64"/>
      <c r="BL1126" s="64"/>
      <c r="BM1126" s="64"/>
      <c r="BN1126" s="64"/>
      <c r="BO1126" s="64"/>
      <c r="BP1126" s="64"/>
      <c r="BQ1126" s="64"/>
      <c r="BR1126" s="64"/>
      <c r="BS1126" s="64"/>
      <c r="BT1126" s="64"/>
      <c r="BU1126" s="64"/>
      <c r="BV1126" s="64"/>
      <c r="BW1126" s="64"/>
      <c r="BX1126" s="64"/>
      <c r="BY1126" s="64"/>
      <c r="BZ1126" s="64"/>
      <c r="CA1126" s="64"/>
    </row>
    <row r="1127" spans="1:79" ht="15">
      <c r="A1127" s="64"/>
      <c r="B1127" s="64"/>
      <c r="C1127" s="64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  <c r="W1127" s="64"/>
      <c r="X1127" s="64"/>
      <c r="Y1127" s="64"/>
      <c r="Z1127" s="64"/>
      <c r="AA1127" s="64"/>
      <c r="AB1127" s="64"/>
      <c r="AC1127" s="64"/>
      <c r="AD1127" s="64"/>
      <c r="AE1127" s="64"/>
      <c r="AF1127" s="64"/>
      <c r="AG1127" s="64"/>
      <c r="AH1127" s="64"/>
      <c r="AI1127" s="64"/>
      <c r="AJ1127" s="64"/>
      <c r="AK1127" s="64"/>
      <c r="AL1127" s="64"/>
      <c r="AM1127" s="64"/>
      <c r="AN1127" s="64"/>
      <c r="AO1127" s="64"/>
      <c r="AP1127" s="64"/>
      <c r="AQ1127" s="64"/>
      <c r="AR1127" s="64"/>
      <c r="AS1127" s="64"/>
      <c r="AT1127" s="64"/>
      <c r="AU1127" s="64"/>
      <c r="AV1127" s="64"/>
      <c r="AW1127" s="64"/>
      <c r="AX1127" s="64"/>
      <c r="AY1127" s="64"/>
      <c r="AZ1127" s="64"/>
      <c r="BA1127" s="64"/>
      <c r="BB1127" s="64"/>
      <c r="BC1127" s="64"/>
      <c r="BD1127" s="64"/>
      <c r="BE1127" s="64"/>
      <c r="BF1127" s="64"/>
      <c r="BG1127" s="64"/>
      <c r="BH1127" s="64"/>
      <c r="BI1127" s="64"/>
      <c r="BJ1127" s="64"/>
      <c r="BK1127" s="64"/>
      <c r="BL1127" s="64"/>
      <c r="BM1127" s="64"/>
      <c r="BN1127" s="64"/>
      <c r="BO1127" s="64"/>
      <c r="BP1127" s="64"/>
      <c r="BQ1127" s="64"/>
      <c r="BR1127" s="64"/>
      <c r="BS1127" s="64"/>
      <c r="BT1127" s="64"/>
      <c r="BU1127" s="64"/>
      <c r="BV1127" s="64"/>
      <c r="BW1127" s="64"/>
      <c r="BX1127" s="64"/>
      <c r="BY1127" s="64"/>
      <c r="BZ1127" s="64"/>
      <c r="CA1127" s="64"/>
    </row>
    <row r="1128" spans="1:79" ht="15">
      <c r="A1128" s="64"/>
      <c r="B1128" s="64"/>
      <c r="C1128" s="64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4"/>
      <c r="S1128" s="64"/>
      <c r="T1128" s="64"/>
      <c r="U1128" s="64"/>
      <c r="V1128" s="64"/>
      <c r="W1128" s="64"/>
      <c r="X1128" s="64"/>
      <c r="Y1128" s="64"/>
      <c r="Z1128" s="64"/>
      <c r="AA1128" s="64"/>
      <c r="AB1128" s="64"/>
      <c r="AC1128" s="64"/>
      <c r="AD1128" s="64"/>
      <c r="AE1128" s="64"/>
      <c r="AF1128" s="64"/>
      <c r="AG1128" s="64"/>
      <c r="AH1128" s="64"/>
      <c r="AI1128" s="64"/>
      <c r="AJ1128" s="64"/>
      <c r="AK1128" s="64"/>
      <c r="AL1128" s="64"/>
      <c r="AM1128" s="64"/>
      <c r="AN1128" s="64"/>
      <c r="AO1128" s="64"/>
      <c r="AP1128" s="64"/>
      <c r="AQ1128" s="64"/>
      <c r="AR1128" s="64"/>
      <c r="AS1128" s="64"/>
      <c r="AT1128" s="64"/>
      <c r="AU1128" s="64"/>
      <c r="AV1128" s="64"/>
      <c r="AW1128" s="64"/>
      <c r="AX1128" s="64"/>
      <c r="AY1128" s="64"/>
      <c r="AZ1128" s="64"/>
      <c r="BA1128" s="64"/>
      <c r="BB1128" s="64"/>
      <c r="BC1128" s="64"/>
      <c r="BD1128" s="64"/>
      <c r="BE1128" s="64"/>
      <c r="BF1128" s="64"/>
      <c r="BG1128" s="64"/>
      <c r="BH1128" s="64"/>
      <c r="BI1128" s="64"/>
      <c r="BJ1128" s="64"/>
      <c r="BK1128" s="64"/>
      <c r="BL1128" s="64"/>
      <c r="BM1128" s="64"/>
      <c r="BN1128" s="64"/>
      <c r="BO1128" s="64"/>
      <c r="BP1128" s="64"/>
      <c r="BQ1128" s="64"/>
      <c r="BR1128" s="64"/>
      <c r="BS1128" s="64"/>
      <c r="BT1128" s="64"/>
      <c r="BU1128" s="64"/>
      <c r="BV1128" s="64"/>
      <c r="BW1128" s="64"/>
      <c r="BX1128" s="64"/>
      <c r="BY1128" s="64"/>
      <c r="BZ1128" s="64"/>
      <c r="CA1128" s="64"/>
    </row>
    <row r="1129" spans="1:79" ht="15">
      <c r="A1129" s="64"/>
      <c r="B1129" s="64"/>
      <c r="C1129" s="64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  <c r="O1129" s="64"/>
      <c r="P1129" s="64"/>
      <c r="Q1129" s="64"/>
      <c r="R1129" s="64"/>
      <c r="S1129" s="64"/>
      <c r="T1129" s="64"/>
      <c r="U1129" s="64"/>
      <c r="V1129" s="64"/>
      <c r="W1129" s="64"/>
      <c r="X1129" s="64"/>
      <c r="Y1129" s="64"/>
      <c r="Z1129" s="64"/>
      <c r="AA1129" s="64"/>
      <c r="AB1129" s="64"/>
      <c r="AC1129" s="64"/>
      <c r="AD1129" s="64"/>
      <c r="AE1129" s="64"/>
      <c r="AF1129" s="64"/>
      <c r="AG1129" s="64"/>
      <c r="AH1129" s="64"/>
      <c r="AI1129" s="64"/>
      <c r="AJ1129" s="64"/>
      <c r="AK1129" s="64"/>
      <c r="AL1129" s="64"/>
      <c r="AM1129" s="64"/>
      <c r="AN1129" s="64"/>
      <c r="AO1129" s="64"/>
      <c r="AP1129" s="64"/>
      <c r="AQ1129" s="64"/>
      <c r="AR1129" s="64"/>
      <c r="AS1129" s="64"/>
      <c r="AT1129" s="64"/>
      <c r="AU1129" s="64"/>
      <c r="AV1129" s="64"/>
      <c r="AW1129" s="64"/>
      <c r="AX1129" s="64"/>
      <c r="AY1129" s="64"/>
      <c r="AZ1129" s="64"/>
      <c r="BA1129" s="64"/>
      <c r="BB1129" s="64"/>
      <c r="BC1129" s="64"/>
      <c r="BD1129" s="64"/>
      <c r="BE1129" s="64"/>
      <c r="BF1129" s="64"/>
      <c r="BG1129" s="64"/>
      <c r="BH1129" s="64"/>
      <c r="BI1129" s="64"/>
      <c r="BJ1129" s="64"/>
      <c r="BK1129" s="64"/>
      <c r="BL1129" s="64"/>
      <c r="BM1129" s="64"/>
      <c r="BN1129" s="64"/>
      <c r="BO1129" s="64"/>
      <c r="BP1129" s="64"/>
      <c r="BQ1129" s="64"/>
      <c r="BR1129" s="64"/>
      <c r="BS1129" s="64"/>
      <c r="BT1129" s="64"/>
      <c r="BU1129" s="64"/>
      <c r="BV1129" s="64"/>
      <c r="BW1129" s="64"/>
      <c r="BX1129" s="64"/>
      <c r="BY1129" s="64"/>
      <c r="BZ1129" s="64"/>
      <c r="CA1129" s="64"/>
    </row>
    <row r="1130" spans="1:79" ht="15">
      <c r="A1130" s="64"/>
      <c r="B1130" s="64"/>
      <c r="C1130" s="64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64"/>
      <c r="Q1130" s="64"/>
      <c r="R1130" s="64"/>
      <c r="S1130" s="64"/>
      <c r="T1130" s="64"/>
      <c r="U1130" s="64"/>
      <c r="V1130" s="64"/>
      <c r="W1130" s="64"/>
      <c r="X1130" s="64"/>
      <c r="Y1130" s="64"/>
      <c r="Z1130" s="64"/>
      <c r="AA1130" s="64"/>
      <c r="AB1130" s="64"/>
      <c r="AC1130" s="64"/>
      <c r="AD1130" s="64"/>
      <c r="AE1130" s="64"/>
      <c r="AF1130" s="64"/>
      <c r="AG1130" s="64"/>
      <c r="AH1130" s="64"/>
      <c r="AI1130" s="64"/>
      <c r="AJ1130" s="64"/>
      <c r="AK1130" s="64"/>
      <c r="AL1130" s="64"/>
      <c r="AM1130" s="64"/>
      <c r="AN1130" s="64"/>
      <c r="AO1130" s="64"/>
      <c r="AP1130" s="64"/>
      <c r="AQ1130" s="64"/>
      <c r="AR1130" s="64"/>
      <c r="AS1130" s="64"/>
      <c r="AT1130" s="64"/>
      <c r="AU1130" s="64"/>
      <c r="AV1130" s="64"/>
      <c r="AW1130" s="64"/>
      <c r="AX1130" s="64"/>
      <c r="AY1130" s="64"/>
      <c r="AZ1130" s="64"/>
      <c r="BA1130" s="64"/>
      <c r="BB1130" s="64"/>
      <c r="BC1130" s="64"/>
      <c r="BD1130" s="64"/>
      <c r="BE1130" s="64"/>
      <c r="BF1130" s="64"/>
      <c r="BG1130" s="64"/>
      <c r="BH1130" s="64"/>
      <c r="BI1130" s="64"/>
      <c r="BJ1130" s="64"/>
      <c r="BK1130" s="64"/>
      <c r="BL1130" s="64"/>
      <c r="BM1130" s="64"/>
      <c r="BN1130" s="64"/>
      <c r="BO1130" s="64"/>
      <c r="BP1130" s="64"/>
      <c r="BQ1130" s="64"/>
      <c r="BR1130" s="64"/>
      <c r="BS1130" s="64"/>
      <c r="BT1130" s="64"/>
      <c r="BU1130" s="64"/>
      <c r="BV1130" s="64"/>
      <c r="BW1130" s="64"/>
      <c r="BX1130" s="64"/>
      <c r="BY1130" s="64"/>
      <c r="BZ1130" s="64"/>
      <c r="CA1130" s="64"/>
    </row>
    <row r="1131" spans="1:79" ht="15">
      <c r="A1131" s="64"/>
      <c r="B1131" s="64"/>
      <c r="C1131" s="64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  <c r="W1131" s="64"/>
      <c r="X1131" s="64"/>
      <c r="Y1131" s="64"/>
      <c r="Z1131" s="64"/>
      <c r="AA1131" s="64"/>
      <c r="AB1131" s="64"/>
      <c r="AC1131" s="64"/>
      <c r="AD1131" s="64"/>
      <c r="AE1131" s="64"/>
      <c r="AF1131" s="64"/>
      <c r="AG1131" s="64"/>
      <c r="AH1131" s="64"/>
      <c r="AI1131" s="64"/>
      <c r="AJ1131" s="64"/>
      <c r="AK1131" s="64"/>
      <c r="AL1131" s="64"/>
      <c r="AM1131" s="64"/>
      <c r="AN1131" s="64"/>
      <c r="AO1131" s="64"/>
      <c r="AP1131" s="64"/>
      <c r="AQ1131" s="64"/>
      <c r="AR1131" s="64"/>
      <c r="AS1131" s="64"/>
      <c r="AT1131" s="64"/>
      <c r="AU1131" s="64"/>
      <c r="AV1131" s="64"/>
      <c r="AW1131" s="64"/>
      <c r="AX1131" s="64"/>
      <c r="AY1131" s="64"/>
      <c r="AZ1131" s="64"/>
      <c r="BA1131" s="64"/>
      <c r="BB1131" s="64"/>
      <c r="BC1131" s="64"/>
      <c r="BD1131" s="64"/>
      <c r="BE1131" s="64"/>
      <c r="BF1131" s="64"/>
      <c r="BG1131" s="64"/>
      <c r="BH1131" s="64"/>
      <c r="BI1131" s="64"/>
      <c r="BJ1131" s="64"/>
      <c r="BK1131" s="64"/>
      <c r="BL1131" s="64"/>
      <c r="BM1131" s="64"/>
      <c r="BN1131" s="64"/>
      <c r="BO1131" s="64"/>
      <c r="BP1131" s="64"/>
      <c r="BQ1131" s="64"/>
      <c r="BR1131" s="64"/>
      <c r="BS1131" s="64"/>
      <c r="BT1131" s="64"/>
      <c r="BU1131" s="64"/>
      <c r="BV1131" s="64"/>
      <c r="BW1131" s="64"/>
      <c r="BX1131" s="64"/>
      <c r="BY1131" s="64"/>
      <c r="BZ1131" s="64"/>
      <c r="CA1131" s="64"/>
    </row>
    <row r="1132" spans="1:79" ht="15">
      <c r="A1132" s="64"/>
      <c r="B1132" s="64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  <c r="P1132" s="64"/>
      <c r="Q1132" s="64"/>
      <c r="R1132" s="64"/>
      <c r="S1132" s="64"/>
      <c r="T1132" s="64"/>
      <c r="U1132" s="64"/>
      <c r="V1132" s="64"/>
      <c r="W1132" s="64"/>
      <c r="X1132" s="64"/>
      <c r="Y1132" s="64"/>
      <c r="Z1132" s="64"/>
      <c r="AA1132" s="64"/>
      <c r="AB1132" s="64"/>
      <c r="AC1132" s="64"/>
      <c r="AD1132" s="64"/>
      <c r="AE1132" s="64"/>
      <c r="AF1132" s="64"/>
      <c r="AG1132" s="64"/>
      <c r="AH1132" s="64"/>
      <c r="AI1132" s="64"/>
      <c r="AJ1132" s="64"/>
      <c r="AK1132" s="64"/>
      <c r="AL1132" s="64"/>
      <c r="AM1132" s="64"/>
      <c r="AN1132" s="64"/>
      <c r="AO1132" s="64"/>
      <c r="AP1132" s="64"/>
      <c r="AQ1132" s="64"/>
      <c r="AR1132" s="64"/>
      <c r="AS1132" s="64"/>
      <c r="AT1132" s="64"/>
      <c r="AU1132" s="64"/>
      <c r="AV1132" s="64"/>
      <c r="AW1132" s="64"/>
      <c r="AX1132" s="64"/>
      <c r="AY1132" s="64"/>
      <c r="AZ1132" s="64"/>
      <c r="BA1132" s="64"/>
      <c r="BB1132" s="64"/>
      <c r="BC1132" s="64"/>
      <c r="BD1132" s="64"/>
      <c r="BE1132" s="64"/>
      <c r="BF1132" s="64"/>
      <c r="BG1132" s="64"/>
      <c r="BH1132" s="64"/>
      <c r="BI1132" s="64"/>
      <c r="BJ1132" s="64"/>
      <c r="BK1132" s="64"/>
      <c r="BL1132" s="64"/>
      <c r="BM1132" s="64"/>
      <c r="BN1132" s="64"/>
      <c r="BO1132" s="64"/>
      <c r="BP1132" s="64"/>
      <c r="BQ1132" s="64"/>
      <c r="BR1132" s="64"/>
      <c r="BS1132" s="64"/>
      <c r="BT1132" s="64"/>
      <c r="BU1132" s="64"/>
      <c r="BV1132" s="64"/>
      <c r="BW1132" s="64"/>
      <c r="BX1132" s="64"/>
      <c r="BY1132" s="64"/>
      <c r="BZ1132" s="64"/>
      <c r="CA1132" s="64"/>
    </row>
    <row r="1133" spans="1:79" ht="15">
      <c r="A1133" s="64"/>
      <c r="B1133" s="64"/>
      <c r="C1133" s="64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  <c r="W1133" s="64"/>
      <c r="X1133" s="64"/>
      <c r="Y1133" s="64"/>
      <c r="Z1133" s="64"/>
      <c r="AA1133" s="64"/>
      <c r="AB1133" s="64"/>
      <c r="AC1133" s="64"/>
      <c r="AD1133" s="64"/>
      <c r="AE1133" s="64"/>
      <c r="AF1133" s="64"/>
      <c r="AG1133" s="64"/>
      <c r="AH1133" s="64"/>
      <c r="AI1133" s="64"/>
      <c r="AJ1133" s="64"/>
      <c r="AK1133" s="64"/>
      <c r="AL1133" s="64"/>
      <c r="AM1133" s="64"/>
      <c r="AN1133" s="64"/>
      <c r="AO1133" s="64"/>
      <c r="AP1133" s="64"/>
      <c r="AQ1133" s="64"/>
      <c r="AR1133" s="64"/>
      <c r="AS1133" s="64"/>
      <c r="AT1133" s="64"/>
      <c r="AU1133" s="64"/>
      <c r="AV1133" s="64"/>
      <c r="AW1133" s="64"/>
      <c r="AX1133" s="64"/>
      <c r="AY1133" s="64"/>
      <c r="AZ1133" s="64"/>
      <c r="BA1133" s="64"/>
      <c r="BB1133" s="64"/>
      <c r="BC1133" s="64"/>
      <c r="BD1133" s="64"/>
      <c r="BE1133" s="64"/>
      <c r="BF1133" s="64"/>
      <c r="BG1133" s="64"/>
      <c r="BH1133" s="64"/>
      <c r="BI1133" s="64"/>
      <c r="BJ1133" s="64"/>
      <c r="BK1133" s="64"/>
      <c r="BL1133" s="64"/>
      <c r="BM1133" s="64"/>
      <c r="BN1133" s="64"/>
      <c r="BO1133" s="64"/>
      <c r="BP1133" s="64"/>
      <c r="BQ1133" s="64"/>
      <c r="BR1133" s="64"/>
      <c r="BS1133" s="64"/>
      <c r="BT1133" s="64"/>
      <c r="BU1133" s="64"/>
      <c r="BV1133" s="64"/>
      <c r="BW1133" s="64"/>
      <c r="BX1133" s="64"/>
      <c r="BY1133" s="64"/>
      <c r="BZ1133" s="64"/>
      <c r="CA1133" s="64"/>
    </row>
    <row r="1134" spans="1:79" ht="15">
      <c r="A1134" s="64"/>
      <c r="B1134" s="64"/>
      <c r="C1134" s="64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  <c r="P1134" s="64"/>
      <c r="Q1134" s="64"/>
      <c r="R1134" s="64"/>
      <c r="S1134" s="64"/>
      <c r="T1134" s="64"/>
      <c r="U1134" s="64"/>
      <c r="V1134" s="64"/>
      <c r="W1134" s="64"/>
      <c r="X1134" s="64"/>
      <c r="Y1134" s="64"/>
      <c r="Z1134" s="64"/>
      <c r="AA1134" s="64"/>
      <c r="AB1134" s="64"/>
      <c r="AC1134" s="64"/>
      <c r="AD1134" s="64"/>
      <c r="AE1134" s="64"/>
      <c r="AF1134" s="64"/>
      <c r="AG1134" s="64"/>
      <c r="AH1134" s="64"/>
      <c r="AI1134" s="64"/>
      <c r="AJ1134" s="64"/>
      <c r="AK1134" s="64"/>
      <c r="AL1134" s="64"/>
      <c r="AM1134" s="64"/>
      <c r="AN1134" s="64"/>
      <c r="AO1134" s="64"/>
      <c r="AP1134" s="64"/>
      <c r="AQ1134" s="64"/>
      <c r="AR1134" s="64"/>
      <c r="AS1134" s="64"/>
      <c r="AT1134" s="64"/>
      <c r="AU1134" s="64"/>
      <c r="AV1134" s="64"/>
      <c r="AW1134" s="64"/>
      <c r="AX1134" s="64"/>
      <c r="AY1134" s="64"/>
      <c r="AZ1134" s="64"/>
      <c r="BA1134" s="64"/>
      <c r="BB1134" s="64"/>
      <c r="BC1134" s="64"/>
      <c r="BD1134" s="64"/>
      <c r="BE1134" s="64"/>
      <c r="BF1134" s="64"/>
      <c r="BG1134" s="64"/>
      <c r="BH1134" s="64"/>
      <c r="BI1134" s="64"/>
      <c r="BJ1134" s="64"/>
      <c r="BK1134" s="64"/>
      <c r="BL1134" s="64"/>
      <c r="BM1134" s="64"/>
      <c r="BN1134" s="64"/>
      <c r="BO1134" s="64"/>
      <c r="BP1134" s="64"/>
      <c r="BQ1134" s="64"/>
      <c r="BR1134" s="64"/>
      <c r="BS1134" s="64"/>
      <c r="BT1134" s="64"/>
      <c r="BU1134" s="64"/>
      <c r="BV1134" s="64"/>
      <c r="BW1134" s="64"/>
      <c r="BX1134" s="64"/>
      <c r="BY1134" s="64"/>
      <c r="BZ1134" s="64"/>
      <c r="CA1134" s="64"/>
    </row>
    <row r="1135" spans="1:79" ht="15">
      <c r="A1135" s="64"/>
      <c r="B1135" s="64"/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  <c r="W1135" s="64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  <c r="AH1135" s="64"/>
      <c r="AI1135" s="64"/>
      <c r="AJ1135" s="64"/>
      <c r="AK1135" s="64"/>
      <c r="AL1135" s="64"/>
      <c r="AM1135" s="64"/>
      <c r="AN1135" s="64"/>
      <c r="AO1135" s="64"/>
      <c r="AP1135" s="64"/>
      <c r="AQ1135" s="64"/>
      <c r="AR1135" s="64"/>
      <c r="AS1135" s="64"/>
      <c r="AT1135" s="64"/>
      <c r="AU1135" s="64"/>
      <c r="AV1135" s="64"/>
      <c r="AW1135" s="64"/>
      <c r="AX1135" s="64"/>
      <c r="AY1135" s="64"/>
      <c r="AZ1135" s="64"/>
      <c r="BA1135" s="64"/>
      <c r="BB1135" s="64"/>
      <c r="BC1135" s="64"/>
      <c r="BD1135" s="64"/>
      <c r="BE1135" s="64"/>
      <c r="BF1135" s="64"/>
      <c r="BG1135" s="64"/>
      <c r="BH1135" s="64"/>
      <c r="BI1135" s="64"/>
      <c r="BJ1135" s="64"/>
      <c r="BK1135" s="64"/>
      <c r="BL1135" s="64"/>
      <c r="BM1135" s="64"/>
      <c r="BN1135" s="64"/>
      <c r="BO1135" s="64"/>
      <c r="BP1135" s="64"/>
      <c r="BQ1135" s="64"/>
      <c r="BR1135" s="64"/>
      <c r="BS1135" s="64"/>
      <c r="BT1135" s="64"/>
      <c r="BU1135" s="64"/>
      <c r="BV1135" s="64"/>
      <c r="BW1135" s="64"/>
      <c r="BX1135" s="64"/>
      <c r="BY1135" s="64"/>
      <c r="BZ1135" s="64"/>
      <c r="CA1135" s="64"/>
    </row>
    <row r="1136" spans="1:79" ht="15">
      <c r="A1136" s="64"/>
      <c r="B1136" s="64"/>
      <c r="C1136" s="64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  <c r="W1136" s="64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64"/>
      <c r="AI1136" s="64"/>
      <c r="AJ1136" s="64"/>
      <c r="AK1136" s="64"/>
      <c r="AL1136" s="64"/>
      <c r="AM1136" s="64"/>
      <c r="AN1136" s="64"/>
      <c r="AO1136" s="64"/>
      <c r="AP1136" s="64"/>
      <c r="AQ1136" s="64"/>
      <c r="AR1136" s="64"/>
      <c r="AS1136" s="64"/>
      <c r="AT1136" s="64"/>
      <c r="AU1136" s="64"/>
      <c r="AV1136" s="64"/>
      <c r="AW1136" s="64"/>
      <c r="AX1136" s="64"/>
      <c r="AY1136" s="64"/>
      <c r="AZ1136" s="64"/>
      <c r="BA1136" s="64"/>
      <c r="BB1136" s="64"/>
      <c r="BC1136" s="64"/>
      <c r="BD1136" s="64"/>
      <c r="BE1136" s="64"/>
      <c r="BF1136" s="64"/>
      <c r="BG1136" s="64"/>
      <c r="BH1136" s="64"/>
      <c r="BI1136" s="64"/>
      <c r="BJ1136" s="64"/>
      <c r="BK1136" s="64"/>
      <c r="BL1136" s="64"/>
      <c r="BM1136" s="64"/>
      <c r="BN1136" s="64"/>
      <c r="BO1136" s="64"/>
      <c r="BP1136" s="64"/>
      <c r="BQ1136" s="64"/>
      <c r="BR1136" s="64"/>
      <c r="BS1136" s="64"/>
      <c r="BT1136" s="64"/>
      <c r="BU1136" s="64"/>
      <c r="BV1136" s="64"/>
      <c r="BW1136" s="64"/>
      <c r="BX1136" s="64"/>
      <c r="BY1136" s="64"/>
      <c r="BZ1136" s="64"/>
      <c r="CA1136" s="64"/>
    </row>
    <row r="1137" spans="1:79" ht="15">
      <c r="A1137" s="64"/>
      <c r="B1137" s="64"/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  <c r="P1137" s="64"/>
      <c r="Q1137" s="64"/>
      <c r="R1137" s="64"/>
      <c r="S1137" s="64"/>
      <c r="T1137" s="64"/>
      <c r="U1137" s="64"/>
      <c r="V1137" s="64"/>
      <c r="W1137" s="64"/>
      <c r="X1137" s="64"/>
      <c r="Y1137" s="64"/>
      <c r="Z1137" s="64"/>
      <c r="AA1137" s="64"/>
      <c r="AB1137" s="64"/>
      <c r="AC1137" s="64"/>
      <c r="AD1137" s="64"/>
      <c r="AE1137" s="64"/>
      <c r="AF1137" s="64"/>
      <c r="AG1137" s="64"/>
      <c r="AH1137" s="64"/>
      <c r="AI1137" s="64"/>
      <c r="AJ1137" s="64"/>
      <c r="AK1137" s="64"/>
      <c r="AL1137" s="64"/>
      <c r="AM1137" s="64"/>
      <c r="AN1137" s="64"/>
      <c r="AO1137" s="64"/>
      <c r="AP1137" s="64"/>
      <c r="AQ1137" s="64"/>
      <c r="AR1137" s="64"/>
      <c r="AS1137" s="64"/>
      <c r="AT1137" s="64"/>
      <c r="AU1137" s="64"/>
      <c r="AV1137" s="64"/>
      <c r="AW1137" s="64"/>
      <c r="AX1137" s="64"/>
      <c r="AY1137" s="64"/>
      <c r="AZ1137" s="64"/>
      <c r="BA1137" s="64"/>
      <c r="BB1137" s="64"/>
      <c r="BC1137" s="64"/>
      <c r="BD1137" s="64"/>
      <c r="BE1137" s="64"/>
      <c r="BF1137" s="64"/>
      <c r="BG1137" s="64"/>
      <c r="BH1137" s="64"/>
      <c r="BI1137" s="64"/>
      <c r="BJ1137" s="64"/>
      <c r="BK1137" s="64"/>
      <c r="BL1137" s="64"/>
      <c r="BM1137" s="64"/>
      <c r="BN1137" s="64"/>
      <c r="BO1137" s="64"/>
      <c r="BP1137" s="64"/>
      <c r="BQ1137" s="64"/>
      <c r="BR1137" s="64"/>
      <c r="BS1137" s="64"/>
      <c r="BT1137" s="64"/>
      <c r="BU1137" s="64"/>
      <c r="BV1137" s="64"/>
      <c r="BW1137" s="64"/>
      <c r="BX1137" s="64"/>
      <c r="BY1137" s="64"/>
      <c r="BZ1137" s="64"/>
      <c r="CA1137" s="64"/>
    </row>
    <row r="1138" spans="1:79" ht="15">
      <c r="A1138" s="64"/>
      <c r="B1138" s="64"/>
      <c r="C1138" s="64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O1138" s="64"/>
      <c r="P1138" s="64"/>
      <c r="Q1138" s="64"/>
      <c r="R1138" s="64"/>
      <c r="S1138" s="64"/>
      <c r="T1138" s="64"/>
      <c r="U1138" s="64"/>
      <c r="V1138" s="64"/>
      <c r="W1138" s="64"/>
      <c r="X1138" s="64"/>
      <c r="Y1138" s="64"/>
      <c r="Z1138" s="64"/>
      <c r="AA1138" s="64"/>
      <c r="AB1138" s="64"/>
      <c r="AC1138" s="64"/>
      <c r="AD1138" s="64"/>
      <c r="AE1138" s="64"/>
      <c r="AF1138" s="64"/>
      <c r="AG1138" s="64"/>
      <c r="AH1138" s="64"/>
      <c r="AI1138" s="64"/>
      <c r="AJ1138" s="64"/>
      <c r="AK1138" s="64"/>
      <c r="AL1138" s="64"/>
      <c r="AM1138" s="64"/>
      <c r="AN1138" s="64"/>
      <c r="AO1138" s="64"/>
      <c r="AP1138" s="64"/>
      <c r="AQ1138" s="64"/>
      <c r="AR1138" s="64"/>
      <c r="AS1138" s="64"/>
      <c r="AT1138" s="64"/>
      <c r="AU1138" s="64"/>
      <c r="AV1138" s="64"/>
      <c r="AW1138" s="64"/>
      <c r="AX1138" s="64"/>
      <c r="AY1138" s="64"/>
      <c r="AZ1138" s="64"/>
      <c r="BA1138" s="64"/>
      <c r="BB1138" s="64"/>
      <c r="BC1138" s="64"/>
      <c r="BD1138" s="64"/>
      <c r="BE1138" s="64"/>
      <c r="BF1138" s="64"/>
      <c r="BG1138" s="64"/>
      <c r="BH1138" s="64"/>
      <c r="BI1138" s="64"/>
      <c r="BJ1138" s="64"/>
      <c r="BK1138" s="64"/>
      <c r="BL1138" s="64"/>
      <c r="BM1138" s="64"/>
      <c r="BN1138" s="64"/>
      <c r="BO1138" s="64"/>
      <c r="BP1138" s="64"/>
      <c r="BQ1138" s="64"/>
      <c r="BR1138" s="64"/>
      <c r="BS1138" s="64"/>
      <c r="BT1138" s="64"/>
      <c r="BU1138" s="64"/>
      <c r="BV1138" s="64"/>
      <c r="BW1138" s="64"/>
      <c r="BX1138" s="64"/>
      <c r="BY1138" s="64"/>
      <c r="BZ1138" s="64"/>
      <c r="CA1138" s="64"/>
    </row>
    <row r="1139" spans="1:79" ht="15">
      <c r="A1139" s="64"/>
      <c r="B1139" s="64"/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  <c r="P1139" s="64"/>
      <c r="Q1139" s="64"/>
      <c r="R1139" s="64"/>
      <c r="S1139" s="64"/>
      <c r="T1139" s="64"/>
      <c r="U1139" s="64"/>
      <c r="V1139" s="64"/>
      <c r="W1139" s="64"/>
      <c r="X1139" s="64"/>
      <c r="Y1139" s="64"/>
      <c r="Z1139" s="64"/>
      <c r="AA1139" s="64"/>
      <c r="AB1139" s="64"/>
      <c r="AC1139" s="64"/>
      <c r="AD1139" s="64"/>
      <c r="AE1139" s="64"/>
      <c r="AF1139" s="64"/>
      <c r="AG1139" s="64"/>
      <c r="AH1139" s="64"/>
      <c r="AI1139" s="64"/>
      <c r="AJ1139" s="64"/>
      <c r="AK1139" s="64"/>
      <c r="AL1139" s="64"/>
      <c r="AM1139" s="64"/>
      <c r="AN1139" s="64"/>
      <c r="AO1139" s="64"/>
      <c r="AP1139" s="64"/>
      <c r="AQ1139" s="64"/>
      <c r="AR1139" s="64"/>
      <c r="AS1139" s="64"/>
      <c r="AT1139" s="64"/>
      <c r="AU1139" s="64"/>
      <c r="AV1139" s="64"/>
      <c r="AW1139" s="64"/>
      <c r="AX1139" s="64"/>
      <c r="AY1139" s="64"/>
      <c r="AZ1139" s="64"/>
      <c r="BA1139" s="64"/>
      <c r="BB1139" s="64"/>
      <c r="BC1139" s="64"/>
      <c r="BD1139" s="64"/>
      <c r="BE1139" s="64"/>
      <c r="BF1139" s="64"/>
      <c r="BG1139" s="64"/>
      <c r="BH1139" s="64"/>
      <c r="BI1139" s="64"/>
      <c r="BJ1139" s="64"/>
      <c r="BK1139" s="64"/>
      <c r="BL1139" s="64"/>
      <c r="BM1139" s="64"/>
      <c r="BN1139" s="64"/>
      <c r="BO1139" s="64"/>
      <c r="BP1139" s="64"/>
      <c r="BQ1139" s="64"/>
      <c r="BR1139" s="64"/>
      <c r="BS1139" s="64"/>
      <c r="BT1139" s="64"/>
      <c r="BU1139" s="64"/>
      <c r="BV1139" s="64"/>
      <c r="BW1139" s="64"/>
      <c r="BX1139" s="64"/>
      <c r="BY1139" s="64"/>
      <c r="BZ1139" s="64"/>
      <c r="CA1139" s="64"/>
    </row>
    <row r="1140" spans="1:79" ht="15">
      <c r="A1140" s="64"/>
      <c r="B1140" s="64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  <c r="W1140" s="64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  <c r="AH1140" s="64"/>
      <c r="AI1140" s="64"/>
      <c r="AJ1140" s="64"/>
      <c r="AK1140" s="64"/>
      <c r="AL1140" s="64"/>
      <c r="AM1140" s="64"/>
      <c r="AN1140" s="64"/>
      <c r="AO1140" s="64"/>
      <c r="AP1140" s="64"/>
      <c r="AQ1140" s="64"/>
      <c r="AR1140" s="64"/>
      <c r="AS1140" s="64"/>
      <c r="AT1140" s="64"/>
      <c r="AU1140" s="64"/>
      <c r="AV1140" s="64"/>
      <c r="AW1140" s="64"/>
      <c r="AX1140" s="64"/>
      <c r="AY1140" s="64"/>
      <c r="AZ1140" s="64"/>
      <c r="BA1140" s="64"/>
      <c r="BB1140" s="64"/>
      <c r="BC1140" s="64"/>
      <c r="BD1140" s="64"/>
      <c r="BE1140" s="64"/>
      <c r="BF1140" s="64"/>
      <c r="BG1140" s="64"/>
      <c r="BH1140" s="64"/>
      <c r="BI1140" s="64"/>
      <c r="BJ1140" s="64"/>
      <c r="BK1140" s="64"/>
      <c r="BL1140" s="64"/>
      <c r="BM1140" s="64"/>
      <c r="BN1140" s="64"/>
      <c r="BO1140" s="64"/>
      <c r="BP1140" s="64"/>
      <c r="BQ1140" s="64"/>
      <c r="BR1140" s="64"/>
      <c r="BS1140" s="64"/>
      <c r="BT1140" s="64"/>
      <c r="BU1140" s="64"/>
      <c r="BV1140" s="64"/>
      <c r="BW1140" s="64"/>
      <c r="BX1140" s="64"/>
      <c r="BY1140" s="64"/>
      <c r="BZ1140" s="64"/>
      <c r="CA1140" s="64"/>
    </row>
    <row r="1141" spans="1:79" ht="15">
      <c r="A1141" s="64"/>
      <c r="B1141" s="64"/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  <c r="AH1141" s="64"/>
      <c r="AI1141" s="64"/>
      <c r="AJ1141" s="64"/>
      <c r="AK1141" s="64"/>
      <c r="AL1141" s="64"/>
      <c r="AM1141" s="64"/>
      <c r="AN1141" s="64"/>
      <c r="AO1141" s="64"/>
      <c r="AP1141" s="64"/>
      <c r="AQ1141" s="64"/>
      <c r="AR1141" s="64"/>
      <c r="AS1141" s="64"/>
      <c r="AT1141" s="64"/>
      <c r="AU1141" s="64"/>
      <c r="AV1141" s="64"/>
      <c r="AW1141" s="64"/>
      <c r="AX1141" s="64"/>
      <c r="AY1141" s="64"/>
      <c r="AZ1141" s="64"/>
      <c r="BA1141" s="64"/>
      <c r="BB1141" s="64"/>
      <c r="BC1141" s="64"/>
      <c r="BD1141" s="64"/>
      <c r="BE1141" s="64"/>
      <c r="BF1141" s="64"/>
      <c r="BG1141" s="64"/>
      <c r="BH1141" s="64"/>
      <c r="BI1141" s="64"/>
      <c r="BJ1141" s="64"/>
      <c r="BK1141" s="64"/>
      <c r="BL1141" s="64"/>
      <c r="BM1141" s="64"/>
      <c r="BN1141" s="64"/>
      <c r="BO1141" s="64"/>
      <c r="BP1141" s="64"/>
      <c r="BQ1141" s="64"/>
      <c r="BR1141" s="64"/>
      <c r="BS1141" s="64"/>
      <c r="BT1141" s="64"/>
      <c r="BU1141" s="64"/>
      <c r="BV1141" s="64"/>
      <c r="BW1141" s="64"/>
      <c r="BX1141" s="64"/>
      <c r="BY1141" s="64"/>
      <c r="BZ1141" s="64"/>
      <c r="CA1141" s="64"/>
    </row>
    <row r="1142" spans="1:79" ht="15">
      <c r="A1142" s="64"/>
      <c r="B1142" s="64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4"/>
      <c r="S1142" s="64"/>
      <c r="T1142" s="64"/>
      <c r="U1142" s="64"/>
      <c r="V1142" s="64"/>
      <c r="W1142" s="64"/>
      <c r="X1142" s="64"/>
      <c r="Y1142" s="64"/>
      <c r="Z1142" s="64"/>
      <c r="AA1142" s="64"/>
      <c r="AB1142" s="64"/>
      <c r="AC1142" s="64"/>
      <c r="AD1142" s="64"/>
      <c r="AE1142" s="64"/>
      <c r="AF1142" s="64"/>
      <c r="AG1142" s="64"/>
      <c r="AH1142" s="64"/>
      <c r="AI1142" s="64"/>
      <c r="AJ1142" s="64"/>
      <c r="AK1142" s="64"/>
      <c r="AL1142" s="64"/>
      <c r="AM1142" s="64"/>
      <c r="AN1142" s="64"/>
      <c r="AO1142" s="64"/>
      <c r="AP1142" s="64"/>
      <c r="AQ1142" s="64"/>
      <c r="AR1142" s="64"/>
      <c r="AS1142" s="64"/>
      <c r="AT1142" s="64"/>
      <c r="AU1142" s="64"/>
      <c r="AV1142" s="64"/>
      <c r="AW1142" s="64"/>
      <c r="AX1142" s="64"/>
      <c r="AY1142" s="64"/>
      <c r="AZ1142" s="64"/>
      <c r="BA1142" s="64"/>
      <c r="BB1142" s="64"/>
      <c r="BC1142" s="64"/>
      <c r="BD1142" s="64"/>
      <c r="BE1142" s="64"/>
      <c r="BF1142" s="64"/>
      <c r="BG1142" s="64"/>
      <c r="BH1142" s="64"/>
      <c r="BI1142" s="64"/>
      <c r="BJ1142" s="64"/>
      <c r="BK1142" s="64"/>
      <c r="BL1142" s="64"/>
      <c r="BM1142" s="64"/>
      <c r="BN1142" s="64"/>
      <c r="BO1142" s="64"/>
      <c r="BP1142" s="64"/>
      <c r="BQ1142" s="64"/>
      <c r="BR1142" s="64"/>
      <c r="BS1142" s="64"/>
      <c r="BT1142" s="64"/>
      <c r="BU1142" s="64"/>
      <c r="BV1142" s="64"/>
      <c r="BW1142" s="64"/>
      <c r="BX1142" s="64"/>
      <c r="BY1142" s="64"/>
      <c r="BZ1142" s="64"/>
      <c r="CA1142" s="64"/>
    </row>
    <row r="1143" spans="1:79" ht="15">
      <c r="A1143" s="64"/>
      <c r="B1143" s="64"/>
      <c r="C1143" s="64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  <c r="O1143" s="64"/>
      <c r="P1143" s="64"/>
      <c r="Q1143" s="64"/>
      <c r="R1143" s="64"/>
      <c r="S1143" s="64"/>
      <c r="T1143" s="64"/>
      <c r="U1143" s="64"/>
      <c r="V1143" s="64"/>
      <c r="W1143" s="64"/>
      <c r="X1143" s="64"/>
      <c r="Y1143" s="64"/>
      <c r="Z1143" s="64"/>
      <c r="AA1143" s="64"/>
      <c r="AB1143" s="64"/>
      <c r="AC1143" s="64"/>
      <c r="AD1143" s="64"/>
      <c r="AE1143" s="64"/>
      <c r="AF1143" s="64"/>
      <c r="AG1143" s="64"/>
      <c r="AH1143" s="64"/>
      <c r="AI1143" s="64"/>
      <c r="AJ1143" s="64"/>
      <c r="AK1143" s="64"/>
      <c r="AL1143" s="64"/>
      <c r="AM1143" s="64"/>
      <c r="AN1143" s="64"/>
      <c r="AO1143" s="64"/>
      <c r="AP1143" s="64"/>
      <c r="AQ1143" s="64"/>
      <c r="AR1143" s="64"/>
      <c r="AS1143" s="64"/>
      <c r="AT1143" s="64"/>
      <c r="AU1143" s="64"/>
      <c r="AV1143" s="64"/>
      <c r="AW1143" s="64"/>
      <c r="AX1143" s="64"/>
      <c r="AY1143" s="64"/>
      <c r="AZ1143" s="64"/>
      <c r="BA1143" s="64"/>
      <c r="BB1143" s="64"/>
      <c r="BC1143" s="64"/>
      <c r="BD1143" s="64"/>
      <c r="BE1143" s="64"/>
      <c r="BF1143" s="64"/>
      <c r="BG1143" s="64"/>
      <c r="BH1143" s="64"/>
      <c r="BI1143" s="64"/>
      <c r="BJ1143" s="64"/>
      <c r="BK1143" s="64"/>
      <c r="BL1143" s="64"/>
      <c r="BM1143" s="64"/>
      <c r="BN1143" s="64"/>
      <c r="BO1143" s="64"/>
      <c r="BP1143" s="64"/>
      <c r="BQ1143" s="64"/>
      <c r="BR1143" s="64"/>
      <c r="BS1143" s="64"/>
      <c r="BT1143" s="64"/>
      <c r="BU1143" s="64"/>
      <c r="BV1143" s="64"/>
      <c r="BW1143" s="64"/>
      <c r="BX1143" s="64"/>
      <c r="BY1143" s="64"/>
      <c r="BZ1143" s="64"/>
      <c r="CA1143" s="64"/>
    </row>
    <row r="1144" spans="1:79" ht="15">
      <c r="A1144" s="64"/>
      <c r="B1144" s="64"/>
      <c r="C1144" s="64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4"/>
      <c r="S1144" s="64"/>
      <c r="T1144" s="64"/>
      <c r="U1144" s="64"/>
      <c r="V1144" s="64"/>
      <c r="W1144" s="64"/>
      <c r="X1144" s="64"/>
      <c r="Y1144" s="64"/>
      <c r="Z1144" s="64"/>
      <c r="AA1144" s="64"/>
      <c r="AB1144" s="64"/>
      <c r="AC1144" s="64"/>
      <c r="AD1144" s="64"/>
      <c r="AE1144" s="64"/>
      <c r="AF1144" s="64"/>
      <c r="AG1144" s="64"/>
      <c r="AH1144" s="64"/>
      <c r="AI1144" s="64"/>
      <c r="AJ1144" s="64"/>
      <c r="AK1144" s="64"/>
      <c r="AL1144" s="64"/>
      <c r="AM1144" s="64"/>
      <c r="AN1144" s="64"/>
      <c r="AO1144" s="64"/>
      <c r="AP1144" s="64"/>
      <c r="AQ1144" s="64"/>
      <c r="AR1144" s="64"/>
      <c r="AS1144" s="64"/>
      <c r="AT1144" s="64"/>
      <c r="AU1144" s="64"/>
      <c r="AV1144" s="64"/>
      <c r="AW1144" s="64"/>
      <c r="AX1144" s="64"/>
      <c r="AY1144" s="64"/>
      <c r="AZ1144" s="64"/>
      <c r="BA1144" s="64"/>
      <c r="BB1144" s="64"/>
      <c r="BC1144" s="64"/>
      <c r="BD1144" s="64"/>
      <c r="BE1144" s="64"/>
      <c r="BF1144" s="64"/>
      <c r="BG1144" s="64"/>
      <c r="BH1144" s="64"/>
      <c r="BI1144" s="64"/>
      <c r="BJ1144" s="64"/>
      <c r="BK1144" s="64"/>
      <c r="BL1144" s="64"/>
      <c r="BM1144" s="64"/>
      <c r="BN1144" s="64"/>
      <c r="BO1144" s="64"/>
      <c r="BP1144" s="64"/>
      <c r="BQ1144" s="64"/>
      <c r="BR1144" s="64"/>
      <c r="BS1144" s="64"/>
      <c r="BT1144" s="64"/>
      <c r="BU1144" s="64"/>
      <c r="BV1144" s="64"/>
      <c r="BW1144" s="64"/>
      <c r="BX1144" s="64"/>
      <c r="BY1144" s="64"/>
      <c r="BZ1144" s="64"/>
      <c r="CA1144" s="64"/>
    </row>
    <row r="1145" spans="1:79" ht="15">
      <c r="A1145" s="64"/>
      <c r="B1145" s="64"/>
      <c r="C1145" s="64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64"/>
      <c r="Y1145" s="64"/>
      <c r="Z1145" s="64"/>
      <c r="AA1145" s="64"/>
      <c r="AB1145" s="64"/>
      <c r="AC1145" s="64"/>
      <c r="AD1145" s="64"/>
      <c r="AE1145" s="64"/>
      <c r="AF1145" s="64"/>
      <c r="AG1145" s="64"/>
      <c r="AH1145" s="64"/>
      <c r="AI1145" s="64"/>
      <c r="AJ1145" s="64"/>
      <c r="AK1145" s="64"/>
      <c r="AL1145" s="64"/>
      <c r="AM1145" s="64"/>
      <c r="AN1145" s="64"/>
      <c r="AO1145" s="64"/>
      <c r="AP1145" s="64"/>
      <c r="AQ1145" s="64"/>
      <c r="AR1145" s="64"/>
      <c r="AS1145" s="64"/>
      <c r="AT1145" s="64"/>
      <c r="AU1145" s="64"/>
      <c r="AV1145" s="64"/>
      <c r="AW1145" s="64"/>
      <c r="AX1145" s="64"/>
      <c r="AY1145" s="64"/>
      <c r="AZ1145" s="64"/>
      <c r="BA1145" s="64"/>
      <c r="BB1145" s="64"/>
      <c r="BC1145" s="64"/>
      <c r="BD1145" s="64"/>
      <c r="BE1145" s="64"/>
      <c r="BF1145" s="64"/>
      <c r="BG1145" s="64"/>
      <c r="BH1145" s="64"/>
      <c r="BI1145" s="64"/>
      <c r="BJ1145" s="64"/>
      <c r="BK1145" s="64"/>
      <c r="BL1145" s="64"/>
      <c r="BM1145" s="64"/>
      <c r="BN1145" s="64"/>
      <c r="BO1145" s="64"/>
      <c r="BP1145" s="64"/>
      <c r="BQ1145" s="64"/>
      <c r="BR1145" s="64"/>
      <c r="BS1145" s="64"/>
      <c r="BT1145" s="64"/>
      <c r="BU1145" s="64"/>
      <c r="BV1145" s="64"/>
      <c r="BW1145" s="64"/>
      <c r="BX1145" s="64"/>
      <c r="BY1145" s="64"/>
      <c r="BZ1145" s="64"/>
      <c r="CA1145" s="64"/>
    </row>
    <row r="1146" spans="1:79" ht="15">
      <c r="A1146" s="64"/>
      <c r="B1146" s="64"/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4"/>
      <c r="S1146" s="64"/>
      <c r="T1146" s="64"/>
      <c r="U1146" s="64"/>
      <c r="V1146" s="64"/>
      <c r="W1146" s="64"/>
      <c r="X1146" s="64"/>
      <c r="Y1146" s="64"/>
      <c r="Z1146" s="64"/>
      <c r="AA1146" s="64"/>
      <c r="AB1146" s="64"/>
      <c r="AC1146" s="64"/>
      <c r="AD1146" s="64"/>
      <c r="AE1146" s="64"/>
      <c r="AF1146" s="64"/>
      <c r="AG1146" s="64"/>
      <c r="AH1146" s="64"/>
      <c r="AI1146" s="64"/>
      <c r="AJ1146" s="64"/>
      <c r="AK1146" s="64"/>
      <c r="AL1146" s="64"/>
      <c r="AM1146" s="64"/>
      <c r="AN1146" s="64"/>
      <c r="AO1146" s="64"/>
      <c r="AP1146" s="64"/>
      <c r="AQ1146" s="64"/>
      <c r="AR1146" s="64"/>
      <c r="AS1146" s="64"/>
      <c r="AT1146" s="64"/>
      <c r="AU1146" s="64"/>
      <c r="AV1146" s="64"/>
      <c r="AW1146" s="64"/>
      <c r="AX1146" s="64"/>
      <c r="AY1146" s="64"/>
      <c r="AZ1146" s="64"/>
      <c r="BA1146" s="64"/>
      <c r="BB1146" s="64"/>
      <c r="BC1146" s="64"/>
      <c r="BD1146" s="64"/>
      <c r="BE1146" s="64"/>
      <c r="BF1146" s="64"/>
      <c r="BG1146" s="64"/>
      <c r="BH1146" s="64"/>
      <c r="BI1146" s="64"/>
      <c r="BJ1146" s="64"/>
      <c r="BK1146" s="64"/>
      <c r="BL1146" s="64"/>
      <c r="BM1146" s="64"/>
      <c r="BN1146" s="64"/>
      <c r="BO1146" s="64"/>
      <c r="BP1146" s="64"/>
      <c r="BQ1146" s="64"/>
      <c r="BR1146" s="64"/>
      <c r="BS1146" s="64"/>
      <c r="BT1146" s="64"/>
      <c r="BU1146" s="64"/>
      <c r="BV1146" s="64"/>
      <c r="BW1146" s="64"/>
      <c r="BX1146" s="64"/>
      <c r="BY1146" s="64"/>
      <c r="BZ1146" s="64"/>
      <c r="CA1146" s="64"/>
    </row>
    <row r="1147" spans="1:79" ht="15">
      <c r="A1147" s="64"/>
      <c r="B1147" s="64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  <c r="W1147" s="64"/>
      <c r="X1147" s="64"/>
      <c r="Y1147" s="64"/>
      <c r="Z1147" s="64"/>
      <c r="AA1147" s="64"/>
      <c r="AB1147" s="64"/>
      <c r="AC1147" s="64"/>
      <c r="AD1147" s="64"/>
      <c r="AE1147" s="64"/>
      <c r="AF1147" s="64"/>
      <c r="AG1147" s="64"/>
      <c r="AH1147" s="64"/>
      <c r="AI1147" s="64"/>
      <c r="AJ1147" s="64"/>
      <c r="AK1147" s="64"/>
      <c r="AL1147" s="64"/>
      <c r="AM1147" s="64"/>
      <c r="AN1147" s="64"/>
      <c r="AO1147" s="64"/>
      <c r="AP1147" s="64"/>
      <c r="AQ1147" s="64"/>
      <c r="AR1147" s="64"/>
      <c r="AS1147" s="64"/>
      <c r="AT1147" s="64"/>
      <c r="AU1147" s="64"/>
      <c r="AV1147" s="64"/>
      <c r="AW1147" s="64"/>
      <c r="AX1147" s="64"/>
      <c r="AY1147" s="64"/>
      <c r="AZ1147" s="64"/>
      <c r="BA1147" s="64"/>
      <c r="BB1147" s="64"/>
      <c r="BC1147" s="64"/>
      <c r="BD1147" s="64"/>
      <c r="BE1147" s="64"/>
      <c r="BF1147" s="64"/>
      <c r="BG1147" s="64"/>
      <c r="BH1147" s="64"/>
      <c r="BI1147" s="64"/>
      <c r="BJ1147" s="64"/>
      <c r="BK1147" s="64"/>
      <c r="BL1147" s="64"/>
      <c r="BM1147" s="64"/>
      <c r="BN1147" s="64"/>
      <c r="BO1147" s="64"/>
      <c r="BP1147" s="64"/>
      <c r="BQ1147" s="64"/>
      <c r="BR1147" s="64"/>
      <c r="BS1147" s="64"/>
      <c r="BT1147" s="64"/>
      <c r="BU1147" s="64"/>
      <c r="BV1147" s="64"/>
      <c r="BW1147" s="64"/>
      <c r="BX1147" s="64"/>
      <c r="BY1147" s="64"/>
      <c r="BZ1147" s="64"/>
      <c r="CA1147" s="64"/>
    </row>
    <row r="1148" spans="1:79" ht="15">
      <c r="A1148" s="64"/>
      <c r="B1148" s="64"/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  <c r="W1148" s="64"/>
      <c r="X1148" s="64"/>
      <c r="Y1148" s="64"/>
      <c r="Z1148" s="64"/>
      <c r="AA1148" s="64"/>
      <c r="AB1148" s="64"/>
      <c r="AC1148" s="64"/>
      <c r="AD1148" s="64"/>
      <c r="AE1148" s="64"/>
      <c r="AF1148" s="64"/>
      <c r="AG1148" s="64"/>
      <c r="AH1148" s="64"/>
      <c r="AI1148" s="64"/>
      <c r="AJ1148" s="64"/>
      <c r="AK1148" s="64"/>
      <c r="AL1148" s="64"/>
      <c r="AM1148" s="64"/>
      <c r="AN1148" s="64"/>
      <c r="AO1148" s="64"/>
      <c r="AP1148" s="64"/>
      <c r="AQ1148" s="64"/>
      <c r="AR1148" s="64"/>
      <c r="AS1148" s="64"/>
      <c r="AT1148" s="64"/>
      <c r="AU1148" s="64"/>
      <c r="AV1148" s="64"/>
      <c r="AW1148" s="64"/>
      <c r="AX1148" s="64"/>
      <c r="AY1148" s="64"/>
      <c r="AZ1148" s="64"/>
      <c r="BA1148" s="64"/>
      <c r="BB1148" s="64"/>
      <c r="BC1148" s="64"/>
      <c r="BD1148" s="64"/>
      <c r="BE1148" s="64"/>
      <c r="BF1148" s="64"/>
      <c r="BG1148" s="64"/>
      <c r="BH1148" s="64"/>
      <c r="BI1148" s="64"/>
      <c r="BJ1148" s="64"/>
      <c r="BK1148" s="64"/>
      <c r="BL1148" s="64"/>
      <c r="BM1148" s="64"/>
      <c r="BN1148" s="64"/>
      <c r="BO1148" s="64"/>
      <c r="BP1148" s="64"/>
      <c r="BQ1148" s="64"/>
      <c r="BR1148" s="64"/>
      <c r="BS1148" s="64"/>
      <c r="BT1148" s="64"/>
      <c r="BU1148" s="64"/>
      <c r="BV1148" s="64"/>
      <c r="BW1148" s="64"/>
      <c r="BX1148" s="64"/>
      <c r="BY1148" s="64"/>
      <c r="BZ1148" s="64"/>
      <c r="CA1148" s="64"/>
    </row>
    <row r="1149" spans="1:79" ht="15">
      <c r="A1149" s="64"/>
      <c r="B1149" s="64"/>
      <c r="C1149" s="64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  <c r="P1149" s="64"/>
      <c r="Q1149" s="64"/>
      <c r="R1149" s="64"/>
      <c r="S1149" s="64"/>
      <c r="T1149" s="64"/>
      <c r="U1149" s="64"/>
      <c r="V1149" s="64"/>
      <c r="W1149" s="64"/>
      <c r="X1149" s="64"/>
      <c r="Y1149" s="64"/>
      <c r="Z1149" s="64"/>
      <c r="AA1149" s="64"/>
      <c r="AB1149" s="64"/>
      <c r="AC1149" s="64"/>
      <c r="AD1149" s="64"/>
      <c r="AE1149" s="64"/>
      <c r="AF1149" s="64"/>
      <c r="AG1149" s="64"/>
      <c r="AH1149" s="64"/>
      <c r="AI1149" s="64"/>
      <c r="AJ1149" s="64"/>
      <c r="AK1149" s="64"/>
      <c r="AL1149" s="64"/>
      <c r="AM1149" s="64"/>
      <c r="AN1149" s="64"/>
      <c r="AO1149" s="64"/>
      <c r="AP1149" s="64"/>
      <c r="AQ1149" s="64"/>
      <c r="AR1149" s="64"/>
      <c r="AS1149" s="64"/>
      <c r="AT1149" s="64"/>
      <c r="AU1149" s="64"/>
      <c r="AV1149" s="64"/>
      <c r="AW1149" s="64"/>
      <c r="AX1149" s="64"/>
      <c r="AY1149" s="64"/>
      <c r="AZ1149" s="64"/>
      <c r="BA1149" s="64"/>
      <c r="BB1149" s="64"/>
      <c r="BC1149" s="64"/>
      <c r="BD1149" s="64"/>
      <c r="BE1149" s="64"/>
      <c r="BF1149" s="64"/>
      <c r="BG1149" s="64"/>
      <c r="BH1149" s="64"/>
      <c r="BI1149" s="64"/>
      <c r="BJ1149" s="64"/>
      <c r="BK1149" s="64"/>
      <c r="BL1149" s="64"/>
      <c r="BM1149" s="64"/>
      <c r="BN1149" s="64"/>
      <c r="BO1149" s="64"/>
      <c r="BP1149" s="64"/>
      <c r="BQ1149" s="64"/>
      <c r="BR1149" s="64"/>
      <c r="BS1149" s="64"/>
      <c r="BT1149" s="64"/>
      <c r="BU1149" s="64"/>
      <c r="BV1149" s="64"/>
      <c r="BW1149" s="64"/>
      <c r="BX1149" s="64"/>
      <c r="BY1149" s="64"/>
      <c r="BZ1149" s="64"/>
      <c r="CA1149" s="64"/>
    </row>
    <row r="1150" spans="1:79" ht="15">
      <c r="A1150" s="64"/>
      <c r="B1150" s="64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64"/>
      <c r="Q1150" s="64"/>
      <c r="R1150" s="64"/>
      <c r="S1150" s="64"/>
      <c r="T1150" s="64"/>
      <c r="U1150" s="64"/>
      <c r="V1150" s="64"/>
      <c r="W1150" s="64"/>
      <c r="X1150" s="64"/>
      <c r="Y1150" s="64"/>
      <c r="Z1150" s="64"/>
      <c r="AA1150" s="64"/>
      <c r="AB1150" s="64"/>
      <c r="AC1150" s="64"/>
      <c r="AD1150" s="64"/>
      <c r="AE1150" s="64"/>
      <c r="AF1150" s="64"/>
      <c r="AG1150" s="64"/>
      <c r="AH1150" s="64"/>
      <c r="AI1150" s="64"/>
      <c r="AJ1150" s="64"/>
      <c r="AK1150" s="64"/>
      <c r="AL1150" s="64"/>
      <c r="AM1150" s="64"/>
      <c r="AN1150" s="64"/>
      <c r="AO1150" s="64"/>
      <c r="AP1150" s="64"/>
      <c r="AQ1150" s="64"/>
      <c r="AR1150" s="64"/>
      <c r="AS1150" s="64"/>
      <c r="AT1150" s="64"/>
      <c r="AU1150" s="64"/>
      <c r="AV1150" s="64"/>
      <c r="AW1150" s="64"/>
      <c r="AX1150" s="64"/>
      <c r="AY1150" s="64"/>
      <c r="AZ1150" s="64"/>
      <c r="BA1150" s="64"/>
      <c r="BB1150" s="64"/>
      <c r="BC1150" s="64"/>
      <c r="BD1150" s="64"/>
      <c r="BE1150" s="64"/>
      <c r="BF1150" s="64"/>
      <c r="BG1150" s="64"/>
      <c r="BH1150" s="64"/>
      <c r="BI1150" s="64"/>
      <c r="BJ1150" s="64"/>
      <c r="BK1150" s="64"/>
      <c r="BL1150" s="64"/>
      <c r="BM1150" s="64"/>
      <c r="BN1150" s="64"/>
      <c r="BO1150" s="64"/>
      <c r="BP1150" s="64"/>
      <c r="BQ1150" s="64"/>
      <c r="BR1150" s="64"/>
      <c r="BS1150" s="64"/>
      <c r="BT1150" s="64"/>
      <c r="BU1150" s="64"/>
      <c r="BV1150" s="64"/>
      <c r="BW1150" s="64"/>
      <c r="BX1150" s="64"/>
      <c r="BY1150" s="64"/>
      <c r="BZ1150" s="64"/>
      <c r="CA1150" s="64"/>
    </row>
    <row r="1151" spans="1:79" ht="15">
      <c r="A1151" s="64"/>
      <c r="B1151" s="64"/>
      <c r="C1151" s="64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  <c r="P1151" s="64"/>
      <c r="Q1151" s="64"/>
      <c r="R1151" s="64"/>
      <c r="S1151" s="64"/>
      <c r="T1151" s="64"/>
      <c r="U1151" s="64"/>
      <c r="V1151" s="64"/>
      <c r="W1151" s="64"/>
      <c r="X1151" s="64"/>
      <c r="Y1151" s="64"/>
      <c r="Z1151" s="64"/>
      <c r="AA1151" s="64"/>
      <c r="AB1151" s="64"/>
      <c r="AC1151" s="64"/>
      <c r="AD1151" s="64"/>
      <c r="AE1151" s="64"/>
      <c r="AF1151" s="64"/>
      <c r="AG1151" s="64"/>
      <c r="AH1151" s="64"/>
      <c r="AI1151" s="64"/>
      <c r="AJ1151" s="64"/>
      <c r="AK1151" s="64"/>
      <c r="AL1151" s="64"/>
      <c r="AM1151" s="64"/>
      <c r="AN1151" s="64"/>
      <c r="AO1151" s="64"/>
      <c r="AP1151" s="64"/>
      <c r="AQ1151" s="64"/>
      <c r="AR1151" s="64"/>
      <c r="AS1151" s="64"/>
      <c r="AT1151" s="64"/>
      <c r="AU1151" s="64"/>
      <c r="AV1151" s="64"/>
      <c r="AW1151" s="64"/>
      <c r="AX1151" s="64"/>
      <c r="AY1151" s="64"/>
      <c r="AZ1151" s="64"/>
      <c r="BA1151" s="64"/>
      <c r="BB1151" s="64"/>
      <c r="BC1151" s="64"/>
      <c r="BD1151" s="64"/>
      <c r="BE1151" s="64"/>
      <c r="BF1151" s="64"/>
      <c r="BG1151" s="64"/>
      <c r="BH1151" s="64"/>
      <c r="BI1151" s="64"/>
      <c r="BJ1151" s="64"/>
      <c r="BK1151" s="64"/>
      <c r="BL1151" s="64"/>
      <c r="BM1151" s="64"/>
      <c r="BN1151" s="64"/>
      <c r="BO1151" s="64"/>
      <c r="BP1151" s="64"/>
      <c r="BQ1151" s="64"/>
      <c r="BR1151" s="64"/>
      <c r="BS1151" s="64"/>
      <c r="BT1151" s="64"/>
      <c r="BU1151" s="64"/>
      <c r="BV1151" s="64"/>
      <c r="BW1151" s="64"/>
      <c r="BX1151" s="64"/>
      <c r="BY1151" s="64"/>
      <c r="BZ1151" s="64"/>
      <c r="CA1151" s="64"/>
    </row>
    <row r="1152" spans="1:79" ht="15">
      <c r="A1152" s="64"/>
      <c r="B1152" s="64"/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  <c r="P1152" s="64"/>
      <c r="Q1152" s="64"/>
      <c r="R1152" s="64"/>
      <c r="S1152" s="64"/>
      <c r="T1152" s="64"/>
      <c r="U1152" s="64"/>
      <c r="V1152" s="64"/>
      <c r="W1152" s="64"/>
      <c r="X1152" s="64"/>
      <c r="Y1152" s="64"/>
      <c r="Z1152" s="64"/>
      <c r="AA1152" s="64"/>
      <c r="AB1152" s="64"/>
      <c r="AC1152" s="64"/>
      <c r="AD1152" s="64"/>
      <c r="AE1152" s="64"/>
      <c r="AF1152" s="64"/>
      <c r="AG1152" s="64"/>
      <c r="AH1152" s="64"/>
      <c r="AI1152" s="64"/>
      <c r="AJ1152" s="64"/>
      <c r="AK1152" s="64"/>
      <c r="AL1152" s="64"/>
      <c r="AM1152" s="64"/>
      <c r="AN1152" s="64"/>
      <c r="AO1152" s="64"/>
      <c r="AP1152" s="64"/>
      <c r="AQ1152" s="64"/>
      <c r="AR1152" s="64"/>
      <c r="AS1152" s="64"/>
      <c r="AT1152" s="64"/>
      <c r="AU1152" s="64"/>
      <c r="AV1152" s="64"/>
      <c r="AW1152" s="64"/>
      <c r="AX1152" s="64"/>
      <c r="AY1152" s="64"/>
      <c r="AZ1152" s="64"/>
      <c r="BA1152" s="64"/>
      <c r="BB1152" s="64"/>
      <c r="BC1152" s="64"/>
      <c r="BD1152" s="64"/>
      <c r="BE1152" s="64"/>
      <c r="BF1152" s="64"/>
      <c r="BG1152" s="64"/>
      <c r="BH1152" s="64"/>
      <c r="BI1152" s="64"/>
      <c r="BJ1152" s="64"/>
      <c r="BK1152" s="64"/>
      <c r="BL1152" s="64"/>
      <c r="BM1152" s="64"/>
      <c r="BN1152" s="64"/>
      <c r="BO1152" s="64"/>
      <c r="BP1152" s="64"/>
      <c r="BQ1152" s="64"/>
      <c r="BR1152" s="64"/>
      <c r="BS1152" s="64"/>
      <c r="BT1152" s="64"/>
      <c r="BU1152" s="64"/>
      <c r="BV1152" s="64"/>
      <c r="BW1152" s="64"/>
      <c r="BX1152" s="64"/>
      <c r="BY1152" s="64"/>
      <c r="BZ1152" s="64"/>
      <c r="CA1152" s="64"/>
    </row>
    <row r="1153" spans="1:79" ht="15">
      <c r="A1153" s="64"/>
      <c r="B1153" s="64"/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  <c r="O1153" s="64"/>
      <c r="P1153" s="64"/>
      <c r="Q1153" s="64"/>
      <c r="R1153" s="64"/>
      <c r="S1153" s="64"/>
      <c r="T1153" s="64"/>
      <c r="U1153" s="64"/>
      <c r="V1153" s="64"/>
      <c r="W1153" s="64"/>
      <c r="X1153" s="64"/>
      <c r="Y1153" s="64"/>
      <c r="Z1153" s="64"/>
      <c r="AA1153" s="64"/>
      <c r="AB1153" s="64"/>
      <c r="AC1153" s="64"/>
      <c r="AD1153" s="64"/>
      <c r="AE1153" s="64"/>
      <c r="AF1153" s="64"/>
      <c r="AG1153" s="64"/>
      <c r="AH1153" s="64"/>
      <c r="AI1153" s="64"/>
      <c r="AJ1153" s="64"/>
      <c r="AK1153" s="64"/>
      <c r="AL1153" s="64"/>
      <c r="AM1153" s="64"/>
      <c r="AN1153" s="64"/>
      <c r="AO1153" s="64"/>
      <c r="AP1153" s="64"/>
      <c r="AQ1153" s="64"/>
      <c r="AR1153" s="64"/>
      <c r="AS1153" s="64"/>
      <c r="AT1153" s="64"/>
      <c r="AU1153" s="64"/>
      <c r="AV1153" s="64"/>
      <c r="AW1153" s="64"/>
      <c r="AX1153" s="64"/>
      <c r="AY1153" s="64"/>
      <c r="AZ1153" s="64"/>
      <c r="BA1153" s="64"/>
      <c r="BB1153" s="64"/>
      <c r="BC1153" s="64"/>
      <c r="BD1153" s="64"/>
      <c r="BE1153" s="64"/>
      <c r="BF1153" s="64"/>
      <c r="BG1153" s="64"/>
      <c r="BH1153" s="64"/>
      <c r="BI1153" s="64"/>
      <c r="BJ1153" s="64"/>
      <c r="BK1153" s="64"/>
      <c r="BL1153" s="64"/>
      <c r="BM1153" s="64"/>
      <c r="BN1153" s="64"/>
      <c r="BO1153" s="64"/>
      <c r="BP1153" s="64"/>
      <c r="BQ1153" s="64"/>
      <c r="BR1153" s="64"/>
      <c r="BS1153" s="64"/>
      <c r="BT1153" s="64"/>
      <c r="BU1153" s="64"/>
      <c r="BV1153" s="64"/>
      <c r="BW1153" s="64"/>
      <c r="BX1153" s="64"/>
      <c r="BY1153" s="64"/>
      <c r="BZ1153" s="64"/>
      <c r="CA1153" s="64"/>
    </row>
    <row r="1154" spans="1:79" ht="15">
      <c r="A1154" s="64"/>
      <c r="B1154" s="64"/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  <c r="O1154" s="64"/>
      <c r="P1154" s="64"/>
      <c r="Q1154" s="64"/>
      <c r="R1154" s="64"/>
      <c r="S1154" s="64"/>
      <c r="T1154" s="64"/>
      <c r="U1154" s="64"/>
      <c r="V1154" s="64"/>
      <c r="W1154" s="64"/>
      <c r="X1154" s="64"/>
      <c r="Y1154" s="64"/>
      <c r="Z1154" s="64"/>
      <c r="AA1154" s="64"/>
      <c r="AB1154" s="64"/>
      <c r="AC1154" s="64"/>
      <c r="AD1154" s="64"/>
      <c r="AE1154" s="64"/>
      <c r="AF1154" s="64"/>
      <c r="AG1154" s="64"/>
      <c r="AH1154" s="64"/>
      <c r="AI1154" s="64"/>
      <c r="AJ1154" s="64"/>
      <c r="AK1154" s="64"/>
      <c r="AL1154" s="64"/>
      <c r="AM1154" s="64"/>
      <c r="AN1154" s="64"/>
      <c r="AO1154" s="64"/>
      <c r="AP1154" s="64"/>
      <c r="AQ1154" s="64"/>
      <c r="AR1154" s="64"/>
      <c r="AS1154" s="64"/>
      <c r="AT1154" s="64"/>
      <c r="AU1154" s="64"/>
      <c r="AV1154" s="64"/>
      <c r="AW1154" s="64"/>
      <c r="AX1154" s="64"/>
      <c r="AY1154" s="64"/>
      <c r="AZ1154" s="64"/>
      <c r="BA1154" s="64"/>
      <c r="BB1154" s="64"/>
      <c r="BC1154" s="64"/>
      <c r="BD1154" s="64"/>
      <c r="BE1154" s="64"/>
      <c r="BF1154" s="64"/>
      <c r="BG1154" s="64"/>
      <c r="BH1154" s="64"/>
      <c r="BI1154" s="64"/>
      <c r="BJ1154" s="64"/>
      <c r="BK1154" s="64"/>
      <c r="BL1154" s="64"/>
      <c r="BM1154" s="64"/>
      <c r="BN1154" s="64"/>
      <c r="BO1154" s="64"/>
      <c r="BP1154" s="64"/>
      <c r="BQ1154" s="64"/>
      <c r="BR1154" s="64"/>
      <c r="BS1154" s="64"/>
      <c r="BT1154" s="64"/>
      <c r="BU1154" s="64"/>
      <c r="BV1154" s="64"/>
      <c r="BW1154" s="64"/>
      <c r="BX1154" s="64"/>
      <c r="BY1154" s="64"/>
      <c r="BZ1154" s="64"/>
      <c r="CA1154" s="64"/>
    </row>
    <row r="1155" spans="1:79" ht="15">
      <c r="A1155" s="64"/>
      <c r="B1155" s="64"/>
      <c r="C1155" s="64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  <c r="O1155" s="64"/>
      <c r="P1155" s="64"/>
      <c r="Q1155" s="64"/>
      <c r="R1155" s="64"/>
      <c r="S1155" s="64"/>
      <c r="T1155" s="64"/>
      <c r="U1155" s="64"/>
      <c r="V1155" s="64"/>
      <c r="W1155" s="64"/>
      <c r="X1155" s="64"/>
      <c r="Y1155" s="64"/>
      <c r="Z1155" s="64"/>
      <c r="AA1155" s="64"/>
      <c r="AB1155" s="64"/>
      <c r="AC1155" s="64"/>
      <c r="AD1155" s="64"/>
      <c r="AE1155" s="64"/>
      <c r="AF1155" s="64"/>
      <c r="AG1155" s="64"/>
      <c r="AH1155" s="64"/>
      <c r="AI1155" s="64"/>
      <c r="AJ1155" s="64"/>
      <c r="AK1155" s="64"/>
      <c r="AL1155" s="64"/>
      <c r="AM1155" s="64"/>
      <c r="AN1155" s="64"/>
      <c r="AO1155" s="64"/>
      <c r="AP1155" s="64"/>
      <c r="AQ1155" s="64"/>
      <c r="AR1155" s="64"/>
      <c r="AS1155" s="64"/>
      <c r="AT1155" s="64"/>
      <c r="AU1155" s="64"/>
      <c r="AV1155" s="64"/>
      <c r="AW1155" s="64"/>
      <c r="AX1155" s="64"/>
      <c r="AY1155" s="64"/>
      <c r="AZ1155" s="64"/>
      <c r="BA1155" s="64"/>
      <c r="BB1155" s="64"/>
      <c r="BC1155" s="64"/>
      <c r="BD1155" s="64"/>
      <c r="BE1155" s="64"/>
      <c r="BF1155" s="64"/>
      <c r="BG1155" s="64"/>
      <c r="BH1155" s="64"/>
      <c r="BI1155" s="64"/>
      <c r="BJ1155" s="64"/>
      <c r="BK1155" s="64"/>
      <c r="BL1155" s="64"/>
      <c r="BM1155" s="64"/>
      <c r="BN1155" s="64"/>
      <c r="BO1155" s="64"/>
      <c r="BP1155" s="64"/>
      <c r="BQ1155" s="64"/>
      <c r="BR1155" s="64"/>
      <c r="BS1155" s="64"/>
      <c r="BT1155" s="64"/>
      <c r="BU1155" s="64"/>
      <c r="BV1155" s="64"/>
      <c r="BW1155" s="64"/>
      <c r="BX1155" s="64"/>
      <c r="BY1155" s="64"/>
      <c r="BZ1155" s="64"/>
      <c r="CA1155" s="64"/>
    </row>
    <row r="1156" spans="1:79" ht="15">
      <c r="A1156" s="64"/>
      <c r="B1156" s="64"/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  <c r="P1156" s="64"/>
      <c r="Q1156" s="64"/>
      <c r="R1156" s="64"/>
      <c r="S1156" s="64"/>
      <c r="T1156" s="64"/>
      <c r="U1156" s="64"/>
      <c r="V1156" s="64"/>
      <c r="W1156" s="64"/>
      <c r="X1156" s="64"/>
      <c r="Y1156" s="64"/>
      <c r="Z1156" s="64"/>
      <c r="AA1156" s="64"/>
      <c r="AB1156" s="64"/>
      <c r="AC1156" s="64"/>
      <c r="AD1156" s="64"/>
      <c r="AE1156" s="64"/>
      <c r="AF1156" s="64"/>
      <c r="AG1156" s="64"/>
      <c r="AH1156" s="64"/>
      <c r="AI1156" s="64"/>
      <c r="AJ1156" s="64"/>
      <c r="AK1156" s="64"/>
      <c r="AL1156" s="64"/>
      <c r="AM1156" s="64"/>
      <c r="AN1156" s="64"/>
      <c r="AO1156" s="64"/>
      <c r="AP1156" s="64"/>
      <c r="AQ1156" s="64"/>
      <c r="AR1156" s="64"/>
      <c r="AS1156" s="64"/>
      <c r="AT1156" s="64"/>
      <c r="AU1156" s="64"/>
      <c r="AV1156" s="64"/>
      <c r="AW1156" s="64"/>
      <c r="AX1156" s="64"/>
      <c r="AY1156" s="64"/>
      <c r="AZ1156" s="64"/>
      <c r="BA1156" s="64"/>
      <c r="BB1156" s="64"/>
      <c r="BC1156" s="64"/>
      <c r="BD1156" s="64"/>
      <c r="BE1156" s="64"/>
      <c r="BF1156" s="64"/>
      <c r="BG1156" s="64"/>
      <c r="BH1156" s="64"/>
      <c r="BI1156" s="64"/>
      <c r="BJ1156" s="64"/>
      <c r="BK1156" s="64"/>
      <c r="BL1156" s="64"/>
      <c r="BM1156" s="64"/>
      <c r="BN1156" s="64"/>
      <c r="BO1156" s="64"/>
      <c r="BP1156" s="64"/>
      <c r="BQ1156" s="64"/>
      <c r="BR1156" s="64"/>
      <c r="BS1156" s="64"/>
      <c r="BT1156" s="64"/>
      <c r="BU1156" s="64"/>
      <c r="BV1156" s="64"/>
      <c r="BW1156" s="64"/>
      <c r="BX1156" s="64"/>
      <c r="BY1156" s="64"/>
      <c r="BZ1156" s="64"/>
      <c r="CA1156" s="64"/>
    </row>
    <row r="1157" spans="1:79" ht="15">
      <c r="A1157" s="64"/>
      <c r="B1157" s="64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  <c r="P1157" s="64"/>
      <c r="Q1157" s="64"/>
      <c r="R1157" s="64"/>
      <c r="S1157" s="64"/>
      <c r="T1157" s="64"/>
      <c r="U1157" s="64"/>
      <c r="V1157" s="64"/>
      <c r="W1157" s="64"/>
      <c r="X1157" s="64"/>
      <c r="Y1157" s="64"/>
      <c r="Z1157" s="64"/>
      <c r="AA1157" s="64"/>
      <c r="AB1157" s="64"/>
      <c r="AC1157" s="64"/>
      <c r="AD1157" s="64"/>
      <c r="AE1157" s="64"/>
      <c r="AF1157" s="64"/>
      <c r="AG1157" s="64"/>
      <c r="AH1157" s="64"/>
      <c r="AI1157" s="64"/>
      <c r="AJ1157" s="64"/>
      <c r="AK1157" s="64"/>
      <c r="AL1157" s="64"/>
      <c r="AM1157" s="64"/>
      <c r="AN1157" s="64"/>
      <c r="AO1157" s="64"/>
      <c r="AP1157" s="64"/>
      <c r="AQ1157" s="64"/>
      <c r="AR1157" s="64"/>
      <c r="AS1157" s="64"/>
      <c r="AT1157" s="64"/>
      <c r="AU1157" s="64"/>
      <c r="AV1157" s="64"/>
      <c r="AW1157" s="64"/>
      <c r="AX1157" s="64"/>
      <c r="AY1157" s="64"/>
      <c r="AZ1157" s="64"/>
      <c r="BA1157" s="64"/>
      <c r="BB1157" s="64"/>
      <c r="BC1157" s="64"/>
      <c r="BD1157" s="64"/>
      <c r="BE1157" s="64"/>
      <c r="BF1157" s="64"/>
      <c r="BG1157" s="64"/>
      <c r="BH1157" s="64"/>
      <c r="BI1157" s="64"/>
      <c r="BJ1157" s="64"/>
      <c r="BK1157" s="64"/>
      <c r="BL1157" s="64"/>
      <c r="BM1157" s="64"/>
      <c r="BN1157" s="64"/>
      <c r="BO1157" s="64"/>
      <c r="BP1157" s="64"/>
      <c r="BQ1157" s="64"/>
      <c r="BR1157" s="64"/>
      <c r="BS1157" s="64"/>
      <c r="BT1157" s="64"/>
      <c r="BU1157" s="64"/>
      <c r="BV1157" s="64"/>
      <c r="BW1157" s="64"/>
      <c r="BX1157" s="64"/>
      <c r="BY1157" s="64"/>
      <c r="BZ1157" s="64"/>
      <c r="CA1157" s="64"/>
    </row>
    <row r="1158" spans="1:79" ht="15">
      <c r="A1158" s="64"/>
      <c r="B1158" s="64"/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  <c r="P1158" s="64"/>
      <c r="Q1158" s="64"/>
      <c r="R1158" s="64"/>
      <c r="S1158" s="64"/>
      <c r="T1158" s="64"/>
      <c r="U1158" s="64"/>
      <c r="V1158" s="64"/>
      <c r="W1158" s="64"/>
      <c r="X1158" s="64"/>
      <c r="Y1158" s="64"/>
      <c r="Z1158" s="64"/>
      <c r="AA1158" s="64"/>
      <c r="AB1158" s="64"/>
      <c r="AC1158" s="64"/>
      <c r="AD1158" s="64"/>
      <c r="AE1158" s="64"/>
      <c r="AF1158" s="64"/>
      <c r="AG1158" s="64"/>
      <c r="AH1158" s="64"/>
      <c r="AI1158" s="64"/>
      <c r="AJ1158" s="64"/>
      <c r="AK1158" s="64"/>
      <c r="AL1158" s="64"/>
      <c r="AM1158" s="64"/>
      <c r="AN1158" s="64"/>
      <c r="AO1158" s="64"/>
      <c r="AP1158" s="64"/>
      <c r="AQ1158" s="64"/>
      <c r="AR1158" s="64"/>
      <c r="AS1158" s="64"/>
      <c r="AT1158" s="64"/>
      <c r="AU1158" s="64"/>
      <c r="AV1158" s="64"/>
      <c r="AW1158" s="64"/>
      <c r="AX1158" s="64"/>
      <c r="AY1158" s="64"/>
      <c r="AZ1158" s="64"/>
      <c r="BA1158" s="64"/>
      <c r="BB1158" s="64"/>
      <c r="BC1158" s="64"/>
      <c r="BD1158" s="64"/>
      <c r="BE1158" s="64"/>
      <c r="BF1158" s="64"/>
      <c r="BG1158" s="64"/>
      <c r="BH1158" s="64"/>
      <c r="BI1158" s="64"/>
      <c r="BJ1158" s="64"/>
      <c r="BK1158" s="64"/>
      <c r="BL1158" s="64"/>
      <c r="BM1158" s="64"/>
      <c r="BN1158" s="64"/>
      <c r="BO1158" s="64"/>
      <c r="BP1158" s="64"/>
      <c r="BQ1158" s="64"/>
      <c r="BR1158" s="64"/>
      <c r="BS1158" s="64"/>
      <c r="BT1158" s="64"/>
      <c r="BU1158" s="64"/>
      <c r="BV1158" s="64"/>
      <c r="BW1158" s="64"/>
      <c r="BX1158" s="64"/>
      <c r="BY1158" s="64"/>
      <c r="BZ1158" s="64"/>
      <c r="CA1158" s="64"/>
    </row>
    <row r="1159" spans="1:79" ht="15">
      <c r="A1159" s="64"/>
      <c r="B1159" s="64"/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  <c r="P1159" s="64"/>
      <c r="Q1159" s="64"/>
      <c r="R1159" s="64"/>
      <c r="S1159" s="64"/>
      <c r="T1159" s="64"/>
      <c r="U1159" s="64"/>
      <c r="V1159" s="64"/>
      <c r="W1159" s="64"/>
      <c r="X1159" s="64"/>
      <c r="Y1159" s="64"/>
      <c r="Z1159" s="64"/>
      <c r="AA1159" s="64"/>
      <c r="AB1159" s="64"/>
      <c r="AC1159" s="64"/>
      <c r="AD1159" s="64"/>
      <c r="AE1159" s="64"/>
      <c r="AF1159" s="64"/>
      <c r="AG1159" s="64"/>
      <c r="AH1159" s="64"/>
      <c r="AI1159" s="64"/>
      <c r="AJ1159" s="64"/>
      <c r="AK1159" s="64"/>
      <c r="AL1159" s="64"/>
      <c r="AM1159" s="64"/>
      <c r="AN1159" s="64"/>
      <c r="AO1159" s="64"/>
      <c r="AP1159" s="64"/>
      <c r="AQ1159" s="64"/>
      <c r="AR1159" s="64"/>
      <c r="AS1159" s="64"/>
      <c r="AT1159" s="64"/>
      <c r="AU1159" s="64"/>
      <c r="AV1159" s="64"/>
      <c r="AW1159" s="64"/>
      <c r="AX1159" s="64"/>
      <c r="AY1159" s="64"/>
      <c r="AZ1159" s="64"/>
      <c r="BA1159" s="64"/>
      <c r="BB1159" s="64"/>
      <c r="BC1159" s="64"/>
      <c r="BD1159" s="64"/>
      <c r="BE1159" s="64"/>
      <c r="BF1159" s="64"/>
      <c r="BG1159" s="64"/>
      <c r="BH1159" s="64"/>
      <c r="BI1159" s="64"/>
      <c r="BJ1159" s="64"/>
      <c r="BK1159" s="64"/>
      <c r="BL1159" s="64"/>
      <c r="BM1159" s="64"/>
      <c r="BN1159" s="64"/>
      <c r="BO1159" s="64"/>
      <c r="BP1159" s="64"/>
      <c r="BQ1159" s="64"/>
      <c r="BR1159" s="64"/>
      <c r="BS1159" s="64"/>
      <c r="BT1159" s="64"/>
      <c r="BU1159" s="64"/>
      <c r="BV1159" s="64"/>
      <c r="BW1159" s="64"/>
      <c r="BX1159" s="64"/>
      <c r="BY1159" s="64"/>
      <c r="BZ1159" s="64"/>
      <c r="CA1159" s="64"/>
    </row>
    <row r="1160" spans="1:79" ht="15">
      <c r="A1160" s="64"/>
      <c r="B1160" s="64"/>
      <c r="C1160" s="64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  <c r="O1160" s="64"/>
      <c r="P1160" s="64"/>
      <c r="Q1160" s="64"/>
      <c r="R1160" s="64"/>
      <c r="S1160" s="64"/>
      <c r="T1160" s="64"/>
      <c r="U1160" s="64"/>
      <c r="V1160" s="64"/>
      <c r="W1160" s="64"/>
      <c r="X1160" s="64"/>
      <c r="Y1160" s="64"/>
      <c r="Z1160" s="64"/>
      <c r="AA1160" s="64"/>
      <c r="AB1160" s="64"/>
      <c r="AC1160" s="64"/>
      <c r="AD1160" s="64"/>
      <c r="AE1160" s="64"/>
      <c r="AF1160" s="64"/>
      <c r="AG1160" s="64"/>
      <c r="AH1160" s="64"/>
      <c r="AI1160" s="64"/>
      <c r="AJ1160" s="64"/>
      <c r="AK1160" s="64"/>
      <c r="AL1160" s="64"/>
      <c r="AM1160" s="64"/>
      <c r="AN1160" s="64"/>
      <c r="AO1160" s="64"/>
      <c r="AP1160" s="64"/>
      <c r="AQ1160" s="64"/>
      <c r="AR1160" s="64"/>
      <c r="AS1160" s="64"/>
      <c r="AT1160" s="64"/>
      <c r="AU1160" s="64"/>
      <c r="AV1160" s="64"/>
      <c r="AW1160" s="64"/>
      <c r="AX1160" s="64"/>
      <c r="AY1160" s="64"/>
      <c r="AZ1160" s="64"/>
      <c r="BA1160" s="64"/>
      <c r="BB1160" s="64"/>
      <c r="BC1160" s="64"/>
      <c r="BD1160" s="64"/>
      <c r="BE1160" s="64"/>
      <c r="BF1160" s="64"/>
      <c r="BG1160" s="64"/>
      <c r="BH1160" s="64"/>
      <c r="BI1160" s="64"/>
      <c r="BJ1160" s="64"/>
      <c r="BK1160" s="64"/>
      <c r="BL1160" s="64"/>
      <c r="BM1160" s="64"/>
      <c r="BN1160" s="64"/>
      <c r="BO1160" s="64"/>
      <c r="BP1160" s="64"/>
      <c r="BQ1160" s="64"/>
      <c r="BR1160" s="64"/>
      <c r="BS1160" s="64"/>
      <c r="BT1160" s="64"/>
      <c r="BU1160" s="64"/>
      <c r="BV1160" s="64"/>
      <c r="BW1160" s="64"/>
      <c r="BX1160" s="64"/>
      <c r="BY1160" s="64"/>
      <c r="BZ1160" s="64"/>
      <c r="CA1160" s="64"/>
    </row>
    <row r="1161" spans="1:79" ht="15">
      <c r="A1161" s="64"/>
      <c r="B1161" s="64"/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64"/>
      <c r="R1161" s="64"/>
      <c r="S1161" s="64"/>
      <c r="T1161" s="64"/>
      <c r="U1161" s="64"/>
      <c r="V1161" s="64"/>
      <c r="W1161" s="64"/>
      <c r="X1161" s="64"/>
      <c r="Y1161" s="64"/>
      <c r="Z1161" s="64"/>
      <c r="AA1161" s="64"/>
      <c r="AB1161" s="64"/>
      <c r="AC1161" s="64"/>
      <c r="AD1161" s="64"/>
      <c r="AE1161" s="64"/>
      <c r="AF1161" s="64"/>
      <c r="AG1161" s="64"/>
      <c r="AH1161" s="64"/>
      <c r="AI1161" s="64"/>
      <c r="AJ1161" s="64"/>
      <c r="AK1161" s="64"/>
      <c r="AL1161" s="64"/>
      <c r="AM1161" s="64"/>
      <c r="AN1161" s="64"/>
      <c r="AO1161" s="64"/>
      <c r="AP1161" s="64"/>
      <c r="AQ1161" s="64"/>
      <c r="AR1161" s="64"/>
      <c r="AS1161" s="64"/>
      <c r="AT1161" s="64"/>
      <c r="AU1161" s="64"/>
      <c r="AV1161" s="64"/>
      <c r="AW1161" s="64"/>
      <c r="AX1161" s="64"/>
      <c r="AY1161" s="64"/>
      <c r="AZ1161" s="64"/>
      <c r="BA1161" s="64"/>
      <c r="BB1161" s="64"/>
      <c r="BC1161" s="64"/>
      <c r="BD1161" s="64"/>
      <c r="BE1161" s="64"/>
      <c r="BF1161" s="64"/>
      <c r="BG1161" s="64"/>
      <c r="BH1161" s="64"/>
      <c r="BI1161" s="64"/>
      <c r="BJ1161" s="64"/>
      <c r="BK1161" s="64"/>
      <c r="BL1161" s="64"/>
      <c r="BM1161" s="64"/>
      <c r="BN1161" s="64"/>
      <c r="BO1161" s="64"/>
      <c r="BP1161" s="64"/>
      <c r="BQ1161" s="64"/>
      <c r="BR1161" s="64"/>
      <c r="BS1161" s="64"/>
      <c r="BT1161" s="64"/>
      <c r="BU1161" s="64"/>
      <c r="BV1161" s="64"/>
      <c r="BW1161" s="64"/>
      <c r="BX1161" s="64"/>
      <c r="BY1161" s="64"/>
      <c r="BZ1161" s="64"/>
      <c r="CA1161" s="64"/>
    </row>
    <row r="1162" spans="1:79" ht="15">
      <c r="A1162" s="64"/>
      <c r="B1162" s="64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4"/>
      <c r="S1162" s="64"/>
      <c r="T1162" s="64"/>
      <c r="U1162" s="64"/>
      <c r="V1162" s="64"/>
      <c r="W1162" s="64"/>
      <c r="X1162" s="64"/>
      <c r="Y1162" s="64"/>
      <c r="Z1162" s="64"/>
      <c r="AA1162" s="64"/>
      <c r="AB1162" s="64"/>
      <c r="AC1162" s="64"/>
      <c r="AD1162" s="64"/>
      <c r="AE1162" s="64"/>
      <c r="AF1162" s="64"/>
      <c r="AG1162" s="64"/>
      <c r="AH1162" s="64"/>
      <c r="AI1162" s="64"/>
      <c r="AJ1162" s="64"/>
      <c r="AK1162" s="64"/>
      <c r="AL1162" s="64"/>
      <c r="AM1162" s="64"/>
      <c r="AN1162" s="64"/>
      <c r="AO1162" s="64"/>
      <c r="AP1162" s="64"/>
      <c r="AQ1162" s="64"/>
      <c r="AR1162" s="64"/>
      <c r="AS1162" s="64"/>
      <c r="AT1162" s="64"/>
      <c r="AU1162" s="64"/>
      <c r="AV1162" s="64"/>
      <c r="AW1162" s="64"/>
      <c r="AX1162" s="64"/>
      <c r="AY1162" s="64"/>
      <c r="AZ1162" s="64"/>
      <c r="BA1162" s="64"/>
      <c r="BB1162" s="64"/>
      <c r="BC1162" s="64"/>
      <c r="BD1162" s="64"/>
      <c r="BE1162" s="64"/>
      <c r="BF1162" s="64"/>
      <c r="BG1162" s="64"/>
      <c r="BH1162" s="64"/>
      <c r="BI1162" s="64"/>
      <c r="BJ1162" s="64"/>
      <c r="BK1162" s="64"/>
      <c r="BL1162" s="64"/>
      <c r="BM1162" s="64"/>
      <c r="BN1162" s="64"/>
      <c r="BO1162" s="64"/>
      <c r="BP1162" s="64"/>
      <c r="BQ1162" s="64"/>
      <c r="BR1162" s="64"/>
      <c r="BS1162" s="64"/>
      <c r="BT1162" s="64"/>
      <c r="BU1162" s="64"/>
      <c r="BV1162" s="64"/>
      <c r="BW1162" s="64"/>
      <c r="BX1162" s="64"/>
      <c r="BY1162" s="64"/>
      <c r="BZ1162" s="64"/>
      <c r="CA1162" s="64"/>
    </row>
    <row r="1163" spans="1:79" ht="15">
      <c r="A1163" s="64"/>
      <c r="B1163" s="64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4"/>
      <c r="S1163" s="64"/>
      <c r="T1163" s="64"/>
      <c r="U1163" s="64"/>
      <c r="V1163" s="64"/>
      <c r="W1163" s="64"/>
      <c r="X1163" s="64"/>
      <c r="Y1163" s="64"/>
      <c r="Z1163" s="64"/>
      <c r="AA1163" s="64"/>
      <c r="AB1163" s="64"/>
      <c r="AC1163" s="64"/>
      <c r="AD1163" s="64"/>
      <c r="AE1163" s="64"/>
      <c r="AF1163" s="64"/>
      <c r="AG1163" s="64"/>
      <c r="AH1163" s="64"/>
      <c r="AI1163" s="64"/>
      <c r="AJ1163" s="64"/>
      <c r="AK1163" s="64"/>
      <c r="AL1163" s="64"/>
      <c r="AM1163" s="64"/>
      <c r="AN1163" s="64"/>
      <c r="AO1163" s="64"/>
      <c r="AP1163" s="64"/>
      <c r="AQ1163" s="64"/>
      <c r="AR1163" s="64"/>
      <c r="AS1163" s="64"/>
      <c r="AT1163" s="64"/>
      <c r="AU1163" s="64"/>
      <c r="AV1163" s="64"/>
      <c r="AW1163" s="64"/>
      <c r="AX1163" s="64"/>
      <c r="AY1163" s="64"/>
      <c r="AZ1163" s="64"/>
      <c r="BA1163" s="64"/>
      <c r="BB1163" s="64"/>
      <c r="BC1163" s="64"/>
      <c r="BD1163" s="64"/>
      <c r="BE1163" s="64"/>
      <c r="BF1163" s="64"/>
      <c r="BG1163" s="64"/>
      <c r="BH1163" s="64"/>
      <c r="BI1163" s="64"/>
      <c r="BJ1163" s="64"/>
      <c r="BK1163" s="64"/>
      <c r="BL1163" s="64"/>
      <c r="BM1163" s="64"/>
      <c r="BN1163" s="64"/>
      <c r="BO1163" s="64"/>
      <c r="BP1163" s="64"/>
      <c r="BQ1163" s="64"/>
      <c r="BR1163" s="64"/>
      <c r="BS1163" s="64"/>
      <c r="BT1163" s="64"/>
      <c r="BU1163" s="64"/>
      <c r="BV1163" s="64"/>
      <c r="BW1163" s="64"/>
      <c r="BX1163" s="64"/>
      <c r="BY1163" s="64"/>
      <c r="BZ1163" s="64"/>
      <c r="CA1163" s="64"/>
    </row>
    <row r="1164" spans="1:79" ht="15">
      <c r="A1164" s="64"/>
      <c r="B1164" s="64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4"/>
      <c r="S1164" s="64"/>
      <c r="T1164" s="64"/>
      <c r="U1164" s="64"/>
      <c r="V1164" s="64"/>
      <c r="W1164" s="64"/>
      <c r="X1164" s="64"/>
      <c r="Y1164" s="64"/>
      <c r="Z1164" s="64"/>
      <c r="AA1164" s="64"/>
      <c r="AB1164" s="64"/>
      <c r="AC1164" s="64"/>
      <c r="AD1164" s="64"/>
      <c r="AE1164" s="64"/>
      <c r="AF1164" s="64"/>
      <c r="AG1164" s="64"/>
      <c r="AH1164" s="64"/>
      <c r="AI1164" s="64"/>
      <c r="AJ1164" s="64"/>
      <c r="AK1164" s="64"/>
      <c r="AL1164" s="64"/>
      <c r="AM1164" s="64"/>
      <c r="AN1164" s="64"/>
      <c r="AO1164" s="64"/>
      <c r="AP1164" s="64"/>
      <c r="AQ1164" s="64"/>
      <c r="AR1164" s="64"/>
      <c r="AS1164" s="64"/>
      <c r="AT1164" s="64"/>
      <c r="AU1164" s="64"/>
      <c r="AV1164" s="64"/>
      <c r="AW1164" s="64"/>
      <c r="AX1164" s="64"/>
      <c r="AY1164" s="64"/>
      <c r="AZ1164" s="64"/>
      <c r="BA1164" s="64"/>
      <c r="BB1164" s="64"/>
      <c r="BC1164" s="64"/>
      <c r="BD1164" s="64"/>
      <c r="BE1164" s="64"/>
      <c r="BF1164" s="64"/>
      <c r="BG1164" s="64"/>
      <c r="BH1164" s="64"/>
      <c r="BI1164" s="64"/>
      <c r="BJ1164" s="64"/>
      <c r="BK1164" s="64"/>
      <c r="BL1164" s="64"/>
      <c r="BM1164" s="64"/>
      <c r="BN1164" s="64"/>
      <c r="BO1164" s="64"/>
      <c r="BP1164" s="64"/>
      <c r="BQ1164" s="64"/>
      <c r="BR1164" s="64"/>
      <c r="BS1164" s="64"/>
      <c r="BT1164" s="64"/>
      <c r="BU1164" s="64"/>
      <c r="BV1164" s="64"/>
      <c r="BW1164" s="64"/>
      <c r="BX1164" s="64"/>
      <c r="BY1164" s="64"/>
      <c r="BZ1164" s="64"/>
      <c r="CA1164" s="64"/>
    </row>
    <row r="1165" spans="1:79" ht="15">
      <c r="A1165" s="64"/>
      <c r="B1165" s="64"/>
      <c r="C1165" s="64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4"/>
      <c r="U1165" s="64"/>
      <c r="V1165" s="64"/>
      <c r="W1165" s="64"/>
      <c r="X1165" s="64"/>
      <c r="Y1165" s="64"/>
      <c r="Z1165" s="64"/>
      <c r="AA1165" s="64"/>
      <c r="AB1165" s="64"/>
      <c r="AC1165" s="64"/>
      <c r="AD1165" s="64"/>
      <c r="AE1165" s="64"/>
      <c r="AF1165" s="64"/>
      <c r="AG1165" s="64"/>
      <c r="AH1165" s="64"/>
      <c r="AI1165" s="64"/>
      <c r="AJ1165" s="64"/>
      <c r="AK1165" s="64"/>
      <c r="AL1165" s="64"/>
      <c r="AM1165" s="64"/>
      <c r="AN1165" s="64"/>
      <c r="AO1165" s="64"/>
      <c r="AP1165" s="64"/>
      <c r="AQ1165" s="64"/>
      <c r="AR1165" s="64"/>
      <c r="AS1165" s="64"/>
      <c r="AT1165" s="64"/>
      <c r="AU1165" s="64"/>
      <c r="AV1165" s="64"/>
      <c r="AW1165" s="64"/>
      <c r="AX1165" s="64"/>
      <c r="AY1165" s="64"/>
      <c r="AZ1165" s="64"/>
      <c r="BA1165" s="64"/>
      <c r="BB1165" s="64"/>
      <c r="BC1165" s="64"/>
      <c r="BD1165" s="64"/>
      <c r="BE1165" s="64"/>
      <c r="BF1165" s="64"/>
      <c r="BG1165" s="64"/>
      <c r="BH1165" s="64"/>
      <c r="BI1165" s="64"/>
      <c r="BJ1165" s="64"/>
      <c r="BK1165" s="64"/>
      <c r="BL1165" s="64"/>
      <c r="BM1165" s="64"/>
      <c r="BN1165" s="64"/>
      <c r="BO1165" s="64"/>
      <c r="BP1165" s="64"/>
      <c r="BQ1165" s="64"/>
      <c r="BR1165" s="64"/>
      <c r="BS1165" s="64"/>
      <c r="BT1165" s="64"/>
      <c r="BU1165" s="64"/>
      <c r="BV1165" s="64"/>
      <c r="BW1165" s="64"/>
      <c r="BX1165" s="64"/>
      <c r="BY1165" s="64"/>
      <c r="BZ1165" s="64"/>
      <c r="CA1165" s="64"/>
    </row>
    <row r="1166" spans="1:79" ht="15">
      <c r="A1166" s="64"/>
      <c r="B1166" s="64"/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4"/>
      <c r="U1166" s="64"/>
      <c r="V1166" s="64"/>
      <c r="W1166" s="64"/>
      <c r="X1166" s="64"/>
      <c r="Y1166" s="64"/>
      <c r="Z1166" s="64"/>
      <c r="AA1166" s="64"/>
      <c r="AB1166" s="64"/>
      <c r="AC1166" s="64"/>
      <c r="AD1166" s="64"/>
      <c r="AE1166" s="64"/>
      <c r="AF1166" s="64"/>
      <c r="AG1166" s="64"/>
      <c r="AH1166" s="64"/>
      <c r="AI1166" s="64"/>
      <c r="AJ1166" s="64"/>
      <c r="AK1166" s="64"/>
      <c r="AL1166" s="64"/>
      <c r="AM1166" s="64"/>
      <c r="AN1166" s="64"/>
      <c r="AO1166" s="64"/>
      <c r="AP1166" s="64"/>
      <c r="AQ1166" s="64"/>
      <c r="AR1166" s="64"/>
      <c r="AS1166" s="64"/>
      <c r="AT1166" s="64"/>
      <c r="AU1166" s="64"/>
      <c r="AV1166" s="64"/>
      <c r="AW1166" s="64"/>
      <c r="AX1166" s="64"/>
      <c r="AY1166" s="64"/>
      <c r="AZ1166" s="64"/>
      <c r="BA1166" s="64"/>
      <c r="BB1166" s="64"/>
      <c r="BC1166" s="64"/>
      <c r="BD1166" s="64"/>
      <c r="BE1166" s="64"/>
      <c r="BF1166" s="64"/>
      <c r="BG1166" s="64"/>
      <c r="BH1166" s="64"/>
      <c r="BI1166" s="64"/>
      <c r="BJ1166" s="64"/>
      <c r="BK1166" s="64"/>
      <c r="BL1166" s="64"/>
      <c r="BM1166" s="64"/>
      <c r="BN1166" s="64"/>
      <c r="BO1166" s="64"/>
      <c r="BP1166" s="64"/>
      <c r="BQ1166" s="64"/>
      <c r="BR1166" s="64"/>
      <c r="BS1166" s="64"/>
      <c r="BT1166" s="64"/>
      <c r="BU1166" s="64"/>
      <c r="BV1166" s="64"/>
      <c r="BW1166" s="64"/>
      <c r="BX1166" s="64"/>
      <c r="BY1166" s="64"/>
      <c r="BZ1166" s="64"/>
      <c r="CA1166" s="64"/>
    </row>
    <row r="1167" spans="1:79" ht="15">
      <c r="A1167" s="64"/>
      <c r="B1167" s="64"/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  <c r="P1167" s="64"/>
      <c r="Q1167" s="64"/>
      <c r="R1167" s="64"/>
      <c r="S1167" s="64"/>
      <c r="T1167" s="64"/>
      <c r="U1167" s="64"/>
      <c r="V1167" s="64"/>
      <c r="W1167" s="64"/>
      <c r="X1167" s="64"/>
      <c r="Y1167" s="64"/>
      <c r="Z1167" s="64"/>
      <c r="AA1167" s="64"/>
      <c r="AB1167" s="64"/>
      <c r="AC1167" s="64"/>
      <c r="AD1167" s="64"/>
      <c r="AE1167" s="64"/>
      <c r="AF1167" s="64"/>
      <c r="AG1167" s="64"/>
      <c r="AH1167" s="64"/>
      <c r="AI1167" s="64"/>
      <c r="AJ1167" s="64"/>
      <c r="AK1167" s="64"/>
      <c r="AL1167" s="64"/>
      <c r="AM1167" s="64"/>
      <c r="AN1167" s="64"/>
      <c r="AO1167" s="64"/>
      <c r="AP1167" s="64"/>
      <c r="AQ1167" s="64"/>
      <c r="AR1167" s="64"/>
      <c r="AS1167" s="64"/>
      <c r="AT1167" s="64"/>
      <c r="AU1167" s="64"/>
      <c r="AV1167" s="64"/>
      <c r="AW1167" s="64"/>
      <c r="AX1167" s="64"/>
      <c r="AY1167" s="64"/>
      <c r="AZ1167" s="64"/>
      <c r="BA1167" s="64"/>
      <c r="BB1167" s="64"/>
      <c r="BC1167" s="64"/>
      <c r="BD1167" s="64"/>
      <c r="BE1167" s="64"/>
      <c r="BF1167" s="64"/>
      <c r="BG1167" s="64"/>
      <c r="BH1167" s="64"/>
      <c r="BI1167" s="64"/>
      <c r="BJ1167" s="64"/>
      <c r="BK1167" s="64"/>
      <c r="BL1167" s="64"/>
      <c r="BM1167" s="64"/>
      <c r="BN1167" s="64"/>
      <c r="BO1167" s="64"/>
      <c r="BP1167" s="64"/>
      <c r="BQ1167" s="64"/>
      <c r="BR1167" s="64"/>
      <c r="BS1167" s="64"/>
      <c r="BT1167" s="64"/>
      <c r="BU1167" s="64"/>
      <c r="BV1167" s="64"/>
      <c r="BW1167" s="64"/>
      <c r="BX1167" s="64"/>
      <c r="BY1167" s="64"/>
      <c r="BZ1167" s="64"/>
      <c r="CA1167" s="64"/>
    </row>
    <row r="1168" spans="1:79" ht="15">
      <c r="A1168" s="64"/>
      <c r="B1168" s="64"/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4"/>
      <c r="S1168" s="64"/>
      <c r="T1168" s="64"/>
      <c r="U1168" s="64"/>
      <c r="V1168" s="64"/>
      <c r="W1168" s="64"/>
      <c r="X1168" s="64"/>
      <c r="Y1168" s="64"/>
      <c r="Z1168" s="64"/>
      <c r="AA1168" s="64"/>
      <c r="AB1168" s="64"/>
      <c r="AC1168" s="64"/>
      <c r="AD1168" s="64"/>
      <c r="AE1168" s="64"/>
      <c r="AF1168" s="64"/>
      <c r="AG1168" s="64"/>
      <c r="AH1168" s="64"/>
      <c r="AI1168" s="64"/>
      <c r="AJ1168" s="64"/>
      <c r="AK1168" s="64"/>
      <c r="AL1168" s="64"/>
      <c r="AM1168" s="64"/>
      <c r="AN1168" s="64"/>
      <c r="AO1168" s="64"/>
      <c r="AP1168" s="64"/>
      <c r="AQ1168" s="64"/>
      <c r="AR1168" s="64"/>
      <c r="AS1168" s="64"/>
      <c r="AT1168" s="64"/>
      <c r="AU1168" s="64"/>
      <c r="AV1168" s="64"/>
      <c r="AW1168" s="64"/>
      <c r="AX1168" s="64"/>
      <c r="AY1168" s="64"/>
      <c r="AZ1168" s="64"/>
      <c r="BA1168" s="64"/>
      <c r="BB1168" s="64"/>
      <c r="BC1168" s="64"/>
      <c r="BD1168" s="64"/>
      <c r="BE1168" s="64"/>
      <c r="BF1168" s="64"/>
      <c r="BG1168" s="64"/>
      <c r="BH1168" s="64"/>
      <c r="BI1168" s="64"/>
      <c r="BJ1168" s="64"/>
      <c r="BK1168" s="64"/>
      <c r="BL1168" s="64"/>
      <c r="BM1168" s="64"/>
      <c r="BN1168" s="64"/>
      <c r="BO1168" s="64"/>
      <c r="BP1168" s="64"/>
      <c r="BQ1168" s="64"/>
      <c r="BR1168" s="64"/>
      <c r="BS1168" s="64"/>
      <c r="BT1168" s="64"/>
      <c r="BU1168" s="64"/>
      <c r="BV1168" s="64"/>
      <c r="BW1168" s="64"/>
      <c r="BX1168" s="64"/>
      <c r="BY1168" s="64"/>
      <c r="BZ1168" s="64"/>
      <c r="CA1168" s="64"/>
    </row>
    <row r="1169" spans="1:79" ht="15">
      <c r="A1169" s="64"/>
      <c r="B1169" s="64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64"/>
      <c r="Q1169" s="64"/>
      <c r="R1169" s="64"/>
      <c r="S1169" s="64"/>
      <c r="T1169" s="64"/>
      <c r="U1169" s="64"/>
      <c r="V1169" s="64"/>
      <c r="W1169" s="64"/>
      <c r="X1169" s="64"/>
      <c r="Y1169" s="64"/>
      <c r="Z1169" s="64"/>
      <c r="AA1169" s="64"/>
      <c r="AB1169" s="64"/>
      <c r="AC1169" s="64"/>
      <c r="AD1169" s="64"/>
      <c r="AE1169" s="64"/>
      <c r="AF1169" s="64"/>
      <c r="AG1169" s="64"/>
      <c r="AH1169" s="64"/>
      <c r="AI1169" s="64"/>
      <c r="AJ1169" s="64"/>
      <c r="AK1169" s="64"/>
      <c r="AL1169" s="64"/>
      <c r="AM1169" s="64"/>
      <c r="AN1169" s="64"/>
      <c r="AO1169" s="64"/>
      <c r="AP1169" s="64"/>
      <c r="AQ1169" s="64"/>
      <c r="AR1169" s="64"/>
      <c r="AS1169" s="64"/>
      <c r="AT1169" s="64"/>
      <c r="AU1169" s="64"/>
      <c r="AV1169" s="64"/>
      <c r="AW1169" s="64"/>
      <c r="AX1169" s="64"/>
      <c r="AY1169" s="64"/>
      <c r="AZ1169" s="64"/>
      <c r="BA1169" s="64"/>
      <c r="BB1169" s="64"/>
      <c r="BC1169" s="64"/>
      <c r="BD1169" s="64"/>
      <c r="BE1169" s="64"/>
      <c r="BF1169" s="64"/>
      <c r="BG1169" s="64"/>
      <c r="BH1169" s="64"/>
      <c r="BI1169" s="64"/>
      <c r="BJ1169" s="64"/>
      <c r="BK1169" s="64"/>
      <c r="BL1169" s="64"/>
      <c r="BM1169" s="64"/>
      <c r="BN1169" s="64"/>
      <c r="BO1169" s="64"/>
      <c r="BP1169" s="64"/>
      <c r="BQ1169" s="64"/>
      <c r="BR1169" s="64"/>
      <c r="BS1169" s="64"/>
      <c r="BT1169" s="64"/>
      <c r="BU1169" s="64"/>
      <c r="BV1169" s="64"/>
      <c r="BW1169" s="64"/>
      <c r="BX1169" s="64"/>
      <c r="BY1169" s="64"/>
      <c r="BZ1169" s="64"/>
      <c r="CA1169" s="64"/>
    </row>
    <row r="1170" spans="1:79" ht="15">
      <c r="A1170" s="64"/>
      <c r="B1170" s="64"/>
      <c r="C1170" s="64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64"/>
      <c r="Q1170" s="64"/>
      <c r="R1170" s="64"/>
      <c r="S1170" s="64"/>
      <c r="T1170" s="64"/>
      <c r="U1170" s="64"/>
      <c r="V1170" s="64"/>
      <c r="W1170" s="64"/>
      <c r="X1170" s="64"/>
      <c r="Y1170" s="64"/>
      <c r="Z1170" s="64"/>
      <c r="AA1170" s="64"/>
      <c r="AB1170" s="64"/>
      <c r="AC1170" s="64"/>
      <c r="AD1170" s="64"/>
      <c r="AE1170" s="64"/>
      <c r="AF1170" s="64"/>
      <c r="AG1170" s="64"/>
      <c r="AH1170" s="64"/>
      <c r="AI1170" s="64"/>
      <c r="AJ1170" s="64"/>
      <c r="AK1170" s="64"/>
      <c r="AL1170" s="64"/>
      <c r="AM1170" s="64"/>
      <c r="AN1170" s="64"/>
      <c r="AO1170" s="64"/>
      <c r="AP1170" s="64"/>
      <c r="AQ1170" s="64"/>
      <c r="AR1170" s="64"/>
      <c r="AS1170" s="64"/>
      <c r="AT1170" s="64"/>
      <c r="AU1170" s="64"/>
      <c r="AV1170" s="64"/>
      <c r="AW1170" s="64"/>
      <c r="AX1170" s="64"/>
      <c r="AY1170" s="64"/>
      <c r="AZ1170" s="64"/>
      <c r="BA1170" s="64"/>
      <c r="BB1170" s="64"/>
      <c r="BC1170" s="64"/>
      <c r="BD1170" s="64"/>
      <c r="BE1170" s="64"/>
      <c r="BF1170" s="64"/>
      <c r="BG1170" s="64"/>
      <c r="BH1170" s="64"/>
      <c r="BI1170" s="64"/>
      <c r="BJ1170" s="64"/>
      <c r="BK1170" s="64"/>
      <c r="BL1170" s="64"/>
      <c r="BM1170" s="64"/>
      <c r="BN1170" s="64"/>
      <c r="BO1170" s="64"/>
      <c r="BP1170" s="64"/>
      <c r="BQ1170" s="64"/>
      <c r="BR1170" s="64"/>
      <c r="BS1170" s="64"/>
      <c r="BT1170" s="64"/>
      <c r="BU1170" s="64"/>
      <c r="BV1170" s="64"/>
      <c r="BW1170" s="64"/>
      <c r="BX1170" s="64"/>
      <c r="BY1170" s="64"/>
      <c r="BZ1170" s="64"/>
      <c r="CA1170" s="64"/>
    </row>
    <row r="1171" spans="1:79" ht="15">
      <c r="A1171" s="64"/>
      <c r="B1171" s="64"/>
      <c r="C1171" s="64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  <c r="P1171" s="64"/>
      <c r="Q1171" s="64"/>
      <c r="R1171" s="64"/>
      <c r="S1171" s="64"/>
      <c r="T1171" s="64"/>
      <c r="U1171" s="64"/>
      <c r="V1171" s="64"/>
      <c r="W1171" s="64"/>
      <c r="X1171" s="64"/>
      <c r="Y1171" s="64"/>
      <c r="Z1171" s="64"/>
      <c r="AA1171" s="64"/>
      <c r="AB1171" s="64"/>
      <c r="AC1171" s="64"/>
      <c r="AD1171" s="64"/>
      <c r="AE1171" s="64"/>
      <c r="AF1171" s="64"/>
      <c r="AG1171" s="64"/>
      <c r="AH1171" s="64"/>
      <c r="AI1171" s="64"/>
      <c r="AJ1171" s="64"/>
      <c r="AK1171" s="64"/>
      <c r="AL1171" s="64"/>
      <c r="AM1171" s="64"/>
      <c r="AN1171" s="64"/>
      <c r="AO1171" s="64"/>
      <c r="AP1171" s="64"/>
      <c r="AQ1171" s="64"/>
      <c r="AR1171" s="64"/>
      <c r="AS1171" s="64"/>
      <c r="AT1171" s="64"/>
      <c r="AU1171" s="64"/>
      <c r="AV1171" s="64"/>
      <c r="AW1171" s="64"/>
      <c r="AX1171" s="64"/>
      <c r="AY1171" s="64"/>
      <c r="AZ1171" s="64"/>
      <c r="BA1171" s="64"/>
      <c r="BB1171" s="64"/>
      <c r="BC1171" s="64"/>
      <c r="BD1171" s="64"/>
      <c r="BE1171" s="64"/>
      <c r="BF1171" s="64"/>
      <c r="BG1171" s="64"/>
      <c r="BH1171" s="64"/>
      <c r="BI1171" s="64"/>
      <c r="BJ1171" s="64"/>
      <c r="BK1171" s="64"/>
      <c r="BL1171" s="64"/>
      <c r="BM1171" s="64"/>
      <c r="BN1171" s="64"/>
      <c r="BO1171" s="64"/>
      <c r="BP1171" s="64"/>
      <c r="BQ1171" s="64"/>
      <c r="BR1171" s="64"/>
      <c r="BS1171" s="64"/>
      <c r="BT1171" s="64"/>
      <c r="BU1171" s="64"/>
      <c r="BV1171" s="64"/>
      <c r="BW1171" s="64"/>
      <c r="BX1171" s="64"/>
      <c r="BY1171" s="64"/>
      <c r="BZ1171" s="64"/>
      <c r="CA1171" s="64"/>
    </row>
    <row r="1172" spans="1:79" ht="15">
      <c r="A1172" s="64"/>
      <c r="B1172" s="64"/>
      <c r="C1172" s="64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  <c r="O1172" s="64"/>
      <c r="P1172" s="64"/>
      <c r="Q1172" s="64"/>
      <c r="R1172" s="64"/>
      <c r="S1172" s="64"/>
      <c r="T1172" s="64"/>
      <c r="U1172" s="64"/>
      <c r="V1172" s="64"/>
      <c r="W1172" s="64"/>
      <c r="X1172" s="64"/>
      <c r="Y1172" s="64"/>
      <c r="Z1172" s="64"/>
      <c r="AA1172" s="64"/>
      <c r="AB1172" s="64"/>
      <c r="AC1172" s="64"/>
      <c r="AD1172" s="64"/>
      <c r="AE1172" s="64"/>
      <c r="AF1172" s="64"/>
      <c r="AG1172" s="64"/>
      <c r="AH1172" s="64"/>
      <c r="AI1172" s="64"/>
      <c r="AJ1172" s="64"/>
      <c r="AK1172" s="64"/>
      <c r="AL1172" s="64"/>
      <c r="AM1172" s="64"/>
      <c r="AN1172" s="64"/>
      <c r="AO1172" s="64"/>
      <c r="AP1172" s="64"/>
      <c r="AQ1172" s="64"/>
      <c r="AR1172" s="64"/>
      <c r="AS1172" s="64"/>
      <c r="AT1172" s="64"/>
      <c r="AU1172" s="64"/>
      <c r="AV1172" s="64"/>
      <c r="AW1172" s="64"/>
      <c r="AX1172" s="64"/>
      <c r="AY1172" s="64"/>
      <c r="AZ1172" s="64"/>
      <c r="BA1172" s="64"/>
      <c r="BB1172" s="64"/>
      <c r="BC1172" s="64"/>
      <c r="BD1172" s="64"/>
      <c r="BE1172" s="64"/>
      <c r="BF1172" s="64"/>
      <c r="BG1172" s="64"/>
      <c r="BH1172" s="64"/>
      <c r="BI1172" s="64"/>
      <c r="BJ1172" s="64"/>
      <c r="BK1172" s="64"/>
      <c r="BL1172" s="64"/>
      <c r="BM1172" s="64"/>
      <c r="BN1172" s="64"/>
      <c r="BO1172" s="64"/>
      <c r="BP1172" s="64"/>
      <c r="BQ1172" s="64"/>
      <c r="BR1172" s="64"/>
      <c r="BS1172" s="64"/>
      <c r="BT1172" s="64"/>
      <c r="BU1172" s="64"/>
      <c r="BV1172" s="64"/>
      <c r="BW1172" s="64"/>
      <c r="BX1172" s="64"/>
      <c r="BY1172" s="64"/>
      <c r="BZ1172" s="64"/>
      <c r="CA1172" s="64"/>
    </row>
    <row r="1173" spans="1:79" ht="15">
      <c r="A1173" s="64"/>
      <c r="B1173" s="64"/>
      <c r="C1173" s="64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  <c r="P1173" s="64"/>
      <c r="Q1173" s="64"/>
      <c r="R1173" s="64"/>
      <c r="S1173" s="64"/>
      <c r="T1173" s="64"/>
      <c r="U1173" s="64"/>
      <c r="V1173" s="64"/>
      <c r="W1173" s="64"/>
      <c r="X1173" s="64"/>
      <c r="Y1173" s="64"/>
      <c r="Z1173" s="64"/>
      <c r="AA1173" s="64"/>
      <c r="AB1173" s="64"/>
      <c r="AC1173" s="64"/>
      <c r="AD1173" s="64"/>
      <c r="AE1173" s="64"/>
      <c r="AF1173" s="64"/>
      <c r="AG1173" s="64"/>
      <c r="AH1173" s="64"/>
      <c r="AI1173" s="64"/>
      <c r="AJ1173" s="64"/>
      <c r="AK1173" s="64"/>
      <c r="AL1173" s="64"/>
      <c r="AM1173" s="64"/>
      <c r="AN1173" s="64"/>
      <c r="AO1173" s="64"/>
      <c r="AP1173" s="64"/>
      <c r="AQ1173" s="64"/>
      <c r="AR1173" s="64"/>
      <c r="AS1173" s="64"/>
      <c r="AT1173" s="64"/>
      <c r="AU1173" s="64"/>
      <c r="AV1173" s="64"/>
      <c r="AW1173" s="64"/>
      <c r="AX1173" s="64"/>
      <c r="AY1173" s="64"/>
      <c r="AZ1173" s="64"/>
      <c r="BA1173" s="64"/>
      <c r="BB1173" s="64"/>
      <c r="BC1173" s="64"/>
      <c r="BD1173" s="64"/>
      <c r="BE1173" s="64"/>
      <c r="BF1173" s="64"/>
      <c r="BG1173" s="64"/>
      <c r="BH1173" s="64"/>
      <c r="BI1173" s="64"/>
      <c r="BJ1173" s="64"/>
      <c r="BK1173" s="64"/>
      <c r="BL1173" s="64"/>
      <c r="BM1173" s="64"/>
      <c r="BN1173" s="64"/>
      <c r="BO1173" s="64"/>
      <c r="BP1173" s="64"/>
      <c r="BQ1173" s="64"/>
      <c r="BR1173" s="64"/>
      <c r="BS1173" s="64"/>
      <c r="BT1173" s="64"/>
      <c r="BU1173" s="64"/>
      <c r="BV1173" s="64"/>
      <c r="BW1173" s="64"/>
      <c r="BX1173" s="64"/>
      <c r="BY1173" s="64"/>
      <c r="BZ1173" s="64"/>
      <c r="CA1173" s="64"/>
    </row>
    <row r="1174" spans="1:79" ht="15">
      <c r="A1174" s="64"/>
      <c r="B1174" s="64"/>
      <c r="C1174" s="64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  <c r="O1174" s="64"/>
      <c r="P1174" s="64"/>
      <c r="Q1174" s="64"/>
      <c r="R1174" s="64"/>
      <c r="S1174" s="64"/>
      <c r="T1174" s="64"/>
      <c r="U1174" s="64"/>
      <c r="V1174" s="64"/>
      <c r="W1174" s="64"/>
      <c r="X1174" s="64"/>
      <c r="Y1174" s="64"/>
      <c r="Z1174" s="64"/>
      <c r="AA1174" s="64"/>
      <c r="AB1174" s="64"/>
      <c r="AC1174" s="64"/>
      <c r="AD1174" s="64"/>
      <c r="AE1174" s="64"/>
      <c r="AF1174" s="64"/>
      <c r="AG1174" s="64"/>
      <c r="AH1174" s="64"/>
      <c r="AI1174" s="64"/>
      <c r="AJ1174" s="64"/>
      <c r="AK1174" s="64"/>
      <c r="AL1174" s="64"/>
      <c r="AM1174" s="64"/>
      <c r="AN1174" s="64"/>
      <c r="AO1174" s="64"/>
      <c r="AP1174" s="64"/>
      <c r="AQ1174" s="64"/>
      <c r="AR1174" s="64"/>
      <c r="AS1174" s="64"/>
      <c r="AT1174" s="64"/>
      <c r="AU1174" s="64"/>
      <c r="AV1174" s="64"/>
      <c r="AW1174" s="64"/>
      <c r="AX1174" s="64"/>
      <c r="AY1174" s="64"/>
      <c r="AZ1174" s="64"/>
      <c r="BA1174" s="64"/>
      <c r="BB1174" s="64"/>
      <c r="BC1174" s="64"/>
      <c r="BD1174" s="64"/>
      <c r="BE1174" s="64"/>
      <c r="BF1174" s="64"/>
      <c r="BG1174" s="64"/>
      <c r="BH1174" s="64"/>
      <c r="BI1174" s="64"/>
      <c r="BJ1174" s="64"/>
      <c r="BK1174" s="64"/>
      <c r="BL1174" s="64"/>
      <c r="BM1174" s="64"/>
      <c r="BN1174" s="64"/>
      <c r="BO1174" s="64"/>
      <c r="BP1174" s="64"/>
      <c r="BQ1174" s="64"/>
      <c r="BR1174" s="64"/>
      <c r="BS1174" s="64"/>
      <c r="BT1174" s="64"/>
      <c r="BU1174" s="64"/>
      <c r="BV1174" s="64"/>
      <c r="BW1174" s="64"/>
      <c r="BX1174" s="64"/>
      <c r="BY1174" s="64"/>
      <c r="BZ1174" s="64"/>
      <c r="CA1174" s="64"/>
    </row>
    <row r="1175" spans="1:79" ht="15">
      <c r="A1175" s="64"/>
      <c r="B1175" s="64"/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64"/>
      <c r="P1175" s="64"/>
      <c r="Q1175" s="64"/>
      <c r="R1175" s="64"/>
      <c r="S1175" s="64"/>
      <c r="T1175" s="64"/>
      <c r="U1175" s="64"/>
      <c r="V1175" s="64"/>
      <c r="W1175" s="64"/>
      <c r="X1175" s="64"/>
      <c r="Y1175" s="64"/>
      <c r="Z1175" s="64"/>
      <c r="AA1175" s="64"/>
      <c r="AB1175" s="64"/>
      <c r="AC1175" s="64"/>
      <c r="AD1175" s="64"/>
      <c r="AE1175" s="64"/>
      <c r="AF1175" s="64"/>
      <c r="AG1175" s="64"/>
      <c r="AH1175" s="64"/>
      <c r="AI1175" s="64"/>
      <c r="AJ1175" s="64"/>
      <c r="AK1175" s="64"/>
      <c r="AL1175" s="64"/>
      <c r="AM1175" s="64"/>
      <c r="AN1175" s="64"/>
      <c r="AO1175" s="64"/>
      <c r="AP1175" s="64"/>
      <c r="AQ1175" s="64"/>
      <c r="AR1175" s="64"/>
      <c r="AS1175" s="64"/>
      <c r="AT1175" s="64"/>
      <c r="AU1175" s="64"/>
      <c r="AV1175" s="64"/>
      <c r="AW1175" s="64"/>
      <c r="AX1175" s="64"/>
      <c r="AY1175" s="64"/>
      <c r="AZ1175" s="64"/>
      <c r="BA1175" s="64"/>
      <c r="BB1175" s="64"/>
      <c r="BC1175" s="64"/>
      <c r="BD1175" s="64"/>
      <c r="BE1175" s="64"/>
      <c r="BF1175" s="64"/>
      <c r="BG1175" s="64"/>
      <c r="BH1175" s="64"/>
      <c r="BI1175" s="64"/>
      <c r="BJ1175" s="64"/>
      <c r="BK1175" s="64"/>
      <c r="BL1175" s="64"/>
      <c r="BM1175" s="64"/>
      <c r="BN1175" s="64"/>
      <c r="BO1175" s="64"/>
      <c r="BP1175" s="64"/>
      <c r="BQ1175" s="64"/>
      <c r="BR1175" s="64"/>
      <c r="BS1175" s="64"/>
      <c r="BT1175" s="64"/>
      <c r="BU1175" s="64"/>
      <c r="BV1175" s="64"/>
      <c r="BW1175" s="64"/>
      <c r="BX1175" s="64"/>
      <c r="BY1175" s="64"/>
      <c r="BZ1175" s="64"/>
      <c r="CA1175" s="64"/>
    </row>
    <row r="1176" spans="1:79" ht="15">
      <c r="A1176" s="64"/>
      <c r="B1176" s="64"/>
      <c r="C1176" s="64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  <c r="O1176" s="64"/>
      <c r="P1176" s="64"/>
      <c r="Q1176" s="64"/>
      <c r="R1176" s="64"/>
      <c r="S1176" s="64"/>
      <c r="T1176" s="64"/>
      <c r="U1176" s="64"/>
      <c r="V1176" s="64"/>
      <c r="W1176" s="64"/>
      <c r="X1176" s="64"/>
      <c r="Y1176" s="64"/>
      <c r="Z1176" s="64"/>
      <c r="AA1176" s="64"/>
      <c r="AB1176" s="64"/>
      <c r="AC1176" s="64"/>
      <c r="AD1176" s="64"/>
      <c r="AE1176" s="64"/>
      <c r="AF1176" s="64"/>
      <c r="AG1176" s="64"/>
      <c r="AH1176" s="64"/>
      <c r="AI1176" s="64"/>
      <c r="AJ1176" s="64"/>
      <c r="AK1176" s="64"/>
      <c r="AL1176" s="64"/>
      <c r="AM1176" s="64"/>
      <c r="AN1176" s="64"/>
      <c r="AO1176" s="64"/>
      <c r="AP1176" s="64"/>
      <c r="AQ1176" s="64"/>
      <c r="AR1176" s="64"/>
      <c r="AS1176" s="64"/>
      <c r="AT1176" s="64"/>
      <c r="AU1176" s="64"/>
      <c r="AV1176" s="64"/>
      <c r="AW1176" s="64"/>
      <c r="AX1176" s="64"/>
      <c r="AY1176" s="64"/>
      <c r="AZ1176" s="64"/>
      <c r="BA1176" s="64"/>
      <c r="BB1176" s="64"/>
      <c r="BC1176" s="64"/>
      <c r="BD1176" s="64"/>
      <c r="BE1176" s="64"/>
      <c r="BF1176" s="64"/>
      <c r="BG1176" s="64"/>
      <c r="BH1176" s="64"/>
      <c r="BI1176" s="64"/>
      <c r="BJ1176" s="64"/>
      <c r="BK1176" s="64"/>
      <c r="BL1176" s="64"/>
      <c r="BM1176" s="64"/>
      <c r="BN1176" s="64"/>
      <c r="BO1176" s="64"/>
      <c r="BP1176" s="64"/>
      <c r="BQ1176" s="64"/>
      <c r="BR1176" s="64"/>
      <c r="BS1176" s="64"/>
      <c r="BT1176" s="64"/>
      <c r="BU1176" s="64"/>
      <c r="BV1176" s="64"/>
      <c r="BW1176" s="64"/>
      <c r="BX1176" s="64"/>
      <c r="BY1176" s="64"/>
      <c r="BZ1176" s="64"/>
      <c r="CA1176" s="64"/>
    </row>
    <row r="1177" spans="1:79" ht="15">
      <c r="A1177" s="64"/>
      <c r="B1177" s="64"/>
      <c r="C1177" s="64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  <c r="O1177" s="64"/>
      <c r="P1177" s="64"/>
      <c r="Q1177" s="64"/>
      <c r="R1177" s="64"/>
      <c r="S1177" s="64"/>
      <c r="T1177" s="64"/>
      <c r="U1177" s="64"/>
      <c r="V1177" s="64"/>
      <c r="W1177" s="64"/>
      <c r="X1177" s="64"/>
      <c r="Y1177" s="64"/>
      <c r="Z1177" s="64"/>
      <c r="AA1177" s="64"/>
      <c r="AB1177" s="64"/>
      <c r="AC1177" s="64"/>
      <c r="AD1177" s="64"/>
      <c r="AE1177" s="64"/>
      <c r="AF1177" s="64"/>
      <c r="AG1177" s="64"/>
      <c r="AH1177" s="64"/>
      <c r="AI1177" s="64"/>
      <c r="AJ1177" s="64"/>
      <c r="AK1177" s="64"/>
      <c r="AL1177" s="64"/>
      <c r="AM1177" s="64"/>
      <c r="AN1177" s="64"/>
      <c r="AO1177" s="64"/>
      <c r="AP1177" s="64"/>
      <c r="AQ1177" s="64"/>
      <c r="AR1177" s="64"/>
      <c r="AS1177" s="64"/>
      <c r="AT1177" s="64"/>
      <c r="AU1177" s="64"/>
      <c r="AV1177" s="64"/>
      <c r="AW1177" s="64"/>
      <c r="AX1177" s="64"/>
      <c r="AY1177" s="64"/>
      <c r="AZ1177" s="64"/>
      <c r="BA1177" s="64"/>
      <c r="BB1177" s="64"/>
      <c r="BC1177" s="64"/>
      <c r="BD1177" s="64"/>
      <c r="BE1177" s="64"/>
      <c r="BF1177" s="64"/>
      <c r="BG1177" s="64"/>
      <c r="BH1177" s="64"/>
      <c r="BI1177" s="64"/>
      <c r="BJ1177" s="64"/>
      <c r="BK1177" s="64"/>
      <c r="BL1177" s="64"/>
      <c r="BM1177" s="64"/>
      <c r="BN1177" s="64"/>
      <c r="BO1177" s="64"/>
      <c r="BP1177" s="64"/>
      <c r="BQ1177" s="64"/>
      <c r="BR1177" s="64"/>
      <c r="BS1177" s="64"/>
      <c r="BT1177" s="64"/>
      <c r="BU1177" s="64"/>
      <c r="BV1177" s="64"/>
      <c r="BW1177" s="64"/>
      <c r="BX1177" s="64"/>
      <c r="BY1177" s="64"/>
      <c r="BZ1177" s="64"/>
      <c r="CA1177" s="64"/>
    </row>
    <row r="1178" spans="1:79" ht="15">
      <c r="A1178" s="64"/>
      <c r="B1178" s="64"/>
      <c r="C1178" s="64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  <c r="O1178" s="64"/>
      <c r="P1178" s="64"/>
      <c r="Q1178" s="64"/>
      <c r="R1178" s="64"/>
      <c r="S1178" s="64"/>
      <c r="T1178" s="64"/>
      <c r="U1178" s="64"/>
      <c r="V1178" s="64"/>
      <c r="W1178" s="64"/>
      <c r="X1178" s="64"/>
      <c r="Y1178" s="64"/>
      <c r="Z1178" s="64"/>
      <c r="AA1178" s="64"/>
      <c r="AB1178" s="64"/>
      <c r="AC1178" s="64"/>
      <c r="AD1178" s="64"/>
      <c r="AE1178" s="64"/>
      <c r="AF1178" s="64"/>
      <c r="AG1178" s="64"/>
      <c r="AH1178" s="64"/>
      <c r="AI1178" s="64"/>
      <c r="AJ1178" s="64"/>
      <c r="AK1178" s="64"/>
      <c r="AL1178" s="64"/>
      <c r="AM1178" s="64"/>
      <c r="AN1178" s="64"/>
      <c r="AO1178" s="64"/>
      <c r="AP1178" s="64"/>
      <c r="AQ1178" s="64"/>
      <c r="AR1178" s="64"/>
      <c r="AS1178" s="64"/>
      <c r="AT1178" s="64"/>
      <c r="AU1178" s="64"/>
      <c r="AV1178" s="64"/>
      <c r="AW1178" s="64"/>
      <c r="AX1178" s="64"/>
      <c r="AY1178" s="64"/>
      <c r="AZ1178" s="64"/>
      <c r="BA1178" s="64"/>
      <c r="BB1178" s="64"/>
      <c r="BC1178" s="64"/>
      <c r="BD1178" s="64"/>
      <c r="BE1178" s="64"/>
      <c r="BF1178" s="64"/>
      <c r="BG1178" s="64"/>
      <c r="BH1178" s="64"/>
      <c r="BI1178" s="64"/>
      <c r="BJ1178" s="64"/>
      <c r="BK1178" s="64"/>
      <c r="BL1178" s="64"/>
      <c r="BM1178" s="64"/>
      <c r="BN1178" s="64"/>
      <c r="BO1178" s="64"/>
      <c r="BP1178" s="64"/>
      <c r="BQ1178" s="64"/>
      <c r="BR1178" s="64"/>
      <c r="BS1178" s="64"/>
      <c r="BT1178" s="64"/>
      <c r="BU1178" s="64"/>
      <c r="BV1178" s="64"/>
      <c r="BW1178" s="64"/>
      <c r="BX1178" s="64"/>
      <c r="BY1178" s="64"/>
      <c r="BZ1178" s="64"/>
      <c r="CA1178" s="64"/>
    </row>
    <row r="1179" spans="1:79" ht="15">
      <c r="A1179" s="64"/>
      <c r="B1179" s="64"/>
      <c r="C1179" s="64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  <c r="O1179" s="64"/>
      <c r="P1179" s="64"/>
      <c r="Q1179" s="64"/>
      <c r="R1179" s="64"/>
      <c r="S1179" s="64"/>
      <c r="T1179" s="64"/>
      <c r="U1179" s="64"/>
      <c r="V1179" s="64"/>
      <c r="W1179" s="64"/>
      <c r="X1179" s="64"/>
      <c r="Y1179" s="64"/>
      <c r="Z1179" s="64"/>
      <c r="AA1179" s="64"/>
      <c r="AB1179" s="64"/>
      <c r="AC1179" s="64"/>
      <c r="AD1179" s="64"/>
      <c r="AE1179" s="64"/>
      <c r="AF1179" s="64"/>
      <c r="AG1179" s="64"/>
      <c r="AH1179" s="64"/>
      <c r="AI1179" s="64"/>
      <c r="AJ1179" s="64"/>
      <c r="AK1179" s="64"/>
      <c r="AL1179" s="64"/>
      <c r="AM1179" s="64"/>
      <c r="AN1179" s="64"/>
      <c r="AO1179" s="64"/>
      <c r="AP1179" s="64"/>
      <c r="AQ1179" s="64"/>
      <c r="AR1179" s="64"/>
      <c r="AS1179" s="64"/>
      <c r="AT1179" s="64"/>
      <c r="AU1179" s="64"/>
      <c r="AV1179" s="64"/>
      <c r="AW1179" s="64"/>
      <c r="AX1179" s="64"/>
      <c r="AY1179" s="64"/>
      <c r="AZ1179" s="64"/>
      <c r="BA1179" s="64"/>
      <c r="BB1179" s="64"/>
      <c r="BC1179" s="64"/>
      <c r="BD1179" s="64"/>
      <c r="BE1179" s="64"/>
      <c r="BF1179" s="64"/>
      <c r="BG1179" s="64"/>
      <c r="BH1179" s="64"/>
      <c r="BI1179" s="64"/>
      <c r="BJ1179" s="64"/>
      <c r="BK1179" s="64"/>
      <c r="BL1179" s="64"/>
      <c r="BM1179" s="64"/>
      <c r="BN1179" s="64"/>
      <c r="BO1179" s="64"/>
      <c r="BP1179" s="64"/>
      <c r="BQ1179" s="64"/>
      <c r="BR1179" s="64"/>
      <c r="BS1179" s="64"/>
      <c r="BT1179" s="64"/>
      <c r="BU1179" s="64"/>
      <c r="BV1179" s="64"/>
      <c r="BW1179" s="64"/>
      <c r="BX1179" s="64"/>
      <c r="BY1179" s="64"/>
      <c r="BZ1179" s="64"/>
      <c r="CA1179" s="64"/>
    </row>
    <row r="1180" spans="1:79" ht="15">
      <c r="A1180" s="64"/>
      <c r="B1180" s="64"/>
      <c r="C1180" s="64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  <c r="O1180" s="64"/>
      <c r="P1180" s="64"/>
      <c r="Q1180" s="64"/>
      <c r="R1180" s="64"/>
      <c r="S1180" s="64"/>
      <c r="T1180" s="64"/>
      <c r="U1180" s="64"/>
      <c r="V1180" s="64"/>
      <c r="W1180" s="64"/>
      <c r="X1180" s="64"/>
      <c r="Y1180" s="64"/>
      <c r="Z1180" s="64"/>
      <c r="AA1180" s="64"/>
      <c r="AB1180" s="64"/>
      <c r="AC1180" s="64"/>
      <c r="AD1180" s="64"/>
      <c r="AE1180" s="64"/>
      <c r="AF1180" s="64"/>
      <c r="AG1180" s="64"/>
      <c r="AH1180" s="64"/>
      <c r="AI1180" s="64"/>
      <c r="AJ1180" s="64"/>
      <c r="AK1180" s="64"/>
      <c r="AL1180" s="64"/>
      <c r="AM1180" s="64"/>
      <c r="AN1180" s="64"/>
      <c r="AO1180" s="64"/>
      <c r="AP1180" s="64"/>
      <c r="AQ1180" s="64"/>
      <c r="AR1180" s="64"/>
      <c r="AS1180" s="64"/>
      <c r="AT1180" s="64"/>
      <c r="AU1180" s="64"/>
      <c r="AV1180" s="64"/>
      <c r="AW1180" s="64"/>
      <c r="AX1180" s="64"/>
      <c r="AY1180" s="64"/>
      <c r="AZ1180" s="64"/>
      <c r="BA1180" s="64"/>
      <c r="BB1180" s="64"/>
      <c r="BC1180" s="64"/>
      <c r="BD1180" s="64"/>
      <c r="BE1180" s="64"/>
      <c r="BF1180" s="64"/>
      <c r="BG1180" s="64"/>
      <c r="BH1180" s="64"/>
      <c r="BI1180" s="64"/>
      <c r="BJ1180" s="64"/>
      <c r="BK1180" s="64"/>
      <c r="BL1180" s="64"/>
      <c r="BM1180" s="64"/>
      <c r="BN1180" s="64"/>
      <c r="BO1180" s="64"/>
      <c r="BP1180" s="64"/>
      <c r="BQ1180" s="64"/>
      <c r="BR1180" s="64"/>
      <c r="BS1180" s="64"/>
      <c r="BT1180" s="64"/>
      <c r="BU1180" s="64"/>
      <c r="BV1180" s="64"/>
      <c r="BW1180" s="64"/>
      <c r="BX1180" s="64"/>
      <c r="BY1180" s="64"/>
      <c r="BZ1180" s="64"/>
      <c r="CA1180" s="64"/>
    </row>
    <row r="1181" spans="1:79" ht="15">
      <c r="A1181" s="64"/>
      <c r="B1181" s="64"/>
      <c r="C1181" s="64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  <c r="O1181" s="64"/>
      <c r="P1181" s="64"/>
      <c r="Q1181" s="64"/>
      <c r="R1181" s="64"/>
      <c r="S1181" s="64"/>
      <c r="T1181" s="64"/>
      <c r="U1181" s="64"/>
      <c r="V1181" s="64"/>
      <c r="W1181" s="64"/>
      <c r="X1181" s="64"/>
      <c r="Y1181" s="64"/>
      <c r="Z1181" s="64"/>
      <c r="AA1181" s="64"/>
      <c r="AB1181" s="64"/>
      <c r="AC1181" s="64"/>
      <c r="AD1181" s="64"/>
      <c r="AE1181" s="64"/>
      <c r="AF1181" s="64"/>
      <c r="AG1181" s="64"/>
      <c r="AH1181" s="64"/>
      <c r="AI1181" s="64"/>
      <c r="AJ1181" s="64"/>
      <c r="AK1181" s="64"/>
      <c r="AL1181" s="64"/>
      <c r="AM1181" s="64"/>
      <c r="AN1181" s="64"/>
      <c r="AO1181" s="64"/>
      <c r="AP1181" s="64"/>
      <c r="AQ1181" s="64"/>
      <c r="AR1181" s="64"/>
      <c r="AS1181" s="64"/>
      <c r="AT1181" s="64"/>
      <c r="AU1181" s="64"/>
      <c r="AV1181" s="64"/>
      <c r="AW1181" s="64"/>
      <c r="AX1181" s="64"/>
      <c r="AY1181" s="64"/>
      <c r="AZ1181" s="64"/>
      <c r="BA1181" s="64"/>
      <c r="BB1181" s="64"/>
      <c r="BC1181" s="64"/>
      <c r="BD1181" s="64"/>
      <c r="BE1181" s="64"/>
      <c r="BF1181" s="64"/>
      <c r="BG1181" s="64"/>
      <c r="BH1181" s="64"/>
      <c r="BI1181" s="64"/>
      <c r="BJ1181" s="64"/>
      <c r="BK1181" s="64"/>
      <c r="BL1181" s="64"/>
      <c r="BM1181" s="64"/>
      <c r="BN1181" s="64"/>
      <c r="BO1181" s="64"/>
      <c r="BP1181" s="64"/>
      <c r="BQ1181" s="64"/>
      <c r="BR1181" s="64"/>
      <c r="BS1181" s="64"/>
      <c r="BT1181" s="64"/>
      <c r="BU1181" s="64"/>
      <c r="BV1181" s="64"/>
      <c r="BW1181" s="64"/>
      <c r="BX1181" s="64"/>
      <c r="BY1181" s="64"/>
      <c r="BZ1181" s="64"/>
      <c r="CA1181" s="64"/>
    </row>
    <row r="1182" spans="1:79" ht="15">
      <c r="A1182" s="64"/>
      <c r="B1182" s="64"/>
      <c r="C1182" s="64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  <c r="O1182" s="64"/>
      <c r="P1182" s="64"/>
      <c r="Q1182" s="64"/>
      <c r="R1182" s="64"/>
      <c r="S1182" s="64"/>
      <c r="T1182" s="64"/>
      <c r="U1182" s="64"/>
      <c r="V1182" s="64"/>
      <c r="W1182" s="64"/>
      <c r="X1182" s="64"/>
      <c r="Y1182" s="64"/>
      <c r="Z1182" s="64"/>
      <c r="AA1182" s="64"/>
      <c r="AB1182" s="64"/>
      <c r="AC1182" s="64"/>
      <c r="AD1182" s="64"/>
      <c r="AE1182" s="64"/>
      <c r="AF1182" s="64"/>
      <c r="AG1182" s="64"/>
      <c r="AH1182" s="64"/>
      <c r="AI1182" s="64"/>
      <c r="AJ1182" s="64"/>
      <c r="AK1182" s="64"/>
      <c r="AL1182" s="64"/>
      <c r="AM1182" s="64"/>
      <c r="AN1182" s="64"/>
      <c r="AO1182" s="64"/>
      <c r="AP1182" s="64"/>
      <c r="AQ1182" s="64"/>
      <c r="AR1182" s="64"/>
      <c r="AS1182" s="64"/>
      <c r="AT1182" s="64"/>
      <c r="AU1182" s="64"/>
      <c r="AV1182" s="64"/>
      <c r="AW1182" s="64"/>
      <c r="AX1182" s="64"/>
      <c r="AY1182" s="64"/>
      <c r="AZ1182" s="64"/>
      <c r="BA1182" s="64"/>
      <c r="BB1182" s="64"/>
      <c r="BC1182" s="64"/>
      <c r="BD1182" s="64"/>
      <c r="BE1182" s="64"/>
      <c r="BF1182" s="64"/>
      <c r="BG1182" s="64"/>
      <c r="BH1182" s="64"/>
      <c r="BI1182" s="64"/>
      <c r="BJ1182" s="64"/>
      <c r="BK1182" s="64"/>
      <c r="BL1182" s="64"/>
      <c r="BM1182" s="64"/>
      <c r="BN1182" s="64"/>
      <c r="BO1182" s="64"/>
      <c r="BP1182" s="64"/>
      <c r="BQ1182" s="64"/>
      <c r="BR1182" s="64"/>
      <c r="BS1182" s="64"/>
      <c r="BT1182" s="64"/>
      <c r="BU1182" s="64"/>
      <c r="BV1182" s="64"/>
      <c r="BW1182" s="64"/>
      <c r="BX1182" s="64"/>
      <c r="BY1182" s="64"/>
      <c r="BZ1182" s="64"/>
      <c r="CA1182" s="64"/>
    </row>
    <row r="1183" spans="1:79" ht="15">
      <c r="A1183" s="64"/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  <c r="Q1183" s="64"/>
      <c r="R1183" s="64"/>
      <c r="S1183" s="64"/>
      <c r="T1183" s="64"/>
      <c r="U1183" s="64"/>
      <c r="V1183" s="64"/>
      <c r="W1183" s="64"/>
      <c r="X1183" s="64"/>
      <c r="Y1183" s="64"/>
      <c r="Z1183" s="64"/>
      <c r="AA1183" s="64"/>
      <c r="AB1183" s="64"/>
      <c r="AC1183" s="64"/>
      <c r="AD1183" s="64"/>
      <c r="AE1183" s="64"/>
      <c r="AF1183" s="64"/>
      <c r="AG1183" s="64"/>
      <c r="AH1183" s="64"/>
      <c r="AI1183" s="64"/>
      <c r="AJ1183" s="64"/>
      <c r="AK1183" s="64"/>
      <c r="AL1183" s="64"/>
      <c r="AM1183" s="64"/>
      <c r="AN1183" s="64"/>
      <c r="AO1183" s="64"/>
      <c r="AP1183" s="64"/>
      <c r="AQ1183" s="64"/>
      <c r="AR1183" s="64"/>
      <c r="AS1183" s="64"/>
      <c r="AT1183" s="64"/>
      <c r="AU1183" s="64"/>
      <c r="AV1183" s="64"/>
      <c r="AW1183" s="64"/>
      <c r="AX1183" s="64"/>
      <c r="AY1183" s="64"/>
      <c r="AZ1183" s="64"/>
      <c r="BA1183" s="64"/>
      <c r="BB1183" s="64"/>
      <c r="BC1183" s="64"/>
      <c r="BD1183" s="64"/>
      <c r="BE1183" s="64"/>
      <c r="BF1183" s="64"/>
      <c r="BG1183" s="64"/>
      <c r="BH1183" s="64"/>
      <c r="BI1183" s="64"/>
      <c r="BJ1183" s="64"/>
      <c r="BK1183" s="64"/>
      <c r="BL1183" s="64"/>
      <c r="BM1183" s="64"/>
      <c r="BN1183" s="64"/>
      <c r="BO1183" s="64"/>
      <c r="BP1183" s="64"/>
      <c r="BQ1183" s="64"/>
      <c r="BR1183" s="64"/>
      <c r="BS1183" s="64"/>
      <c r="BT1183" s="64"/>
      <c r="BU1183" s="64"/>
      <c r="BV1183" s="64"/>
      <c r="BW1183" s="64"/>
      <c r="BX1183" s="64"/>
      <c r="BY1183" s="64"/>
      <c r="BZ1183" s="64"/>
      <c r="CA1183" s="64"/>
    </row>
    <row r="1184" spans="1:79" ht="15">
      <c r="A1184" s="64"/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64"/>
      <c r="Q1184" s="64"/>
      <c r="R1184" s="64"/>
      <c r="S1184" s="64"/>
      <c r="T1184" s="64"/>
      <c r="U1184" s="64"/>
      <c r="V1184" s="64"/>
      <c r="W1184" s="64"/>
      <c r="X1184" s="64"/>
      <c r="Y1184" s="64"/>
      <c r="Z1184" s="64"/>
      <c r="AA1184" s="64"/>
      <c r="AB1184" s="64"/>
      <c r="AC1184" s="64"/>
      <c r="AD1184" s="64"/>
      <c r="AE1184" s="64"/>
      <c r="AF1184" s="64"/>
      <c r="AG1184" s="64"/>
      <c r="AH1184" s="64"/>
      <c r="AI1184" s="64"/>
      <c r="AJ1184" s="64"/>
      <c r="AK1184" s="64"/>
      <c r="AL1184" s="64"/>
      <c r="AM1184" s="64"/>
      <c r="AN1184" s="64"/>
      <c r="AO1184" s="64"/>
      <c r="AP1184" s="64"/>
      <c r="AQ1184" s="64"/>
      <c r="AR1184" s="64"/>
      <c r="AS1184" s="64"/>
      <c r="AT1184" s="64"/>
      <c r="AU1184" s="64"/>
      <c r="AV1184" s="64"/>
      <c r="AW1184" s="64"/>
      <c r="AX1184" s="64"/>
      <c r="AY1184" s="64"/>
      <c r="AZ1184" s="64"/>
      <c r="BA1184" s="64"/>
      <c r="BB1184" s="64"/>
      <c r="BC1184" s="64"/>
      <c r="BD1184" s="64"/>
      <c r="BE1184" s="64"/>
      <c r="BF1184" s="64"/>
      <c r="BG1184" s="64"/>
      <c r="BH1184" s="64"/>
      <c r="BI1184" s="64"/>
      <c r="BJ1184" s="64"/>
      <c r="BK1184" s="64"/>
      <c r="BL1184" s="64"/>
      <c r="BM1184" s="64"/>
      <c r="BN1184" s="64"/>
      <c r="BO1184" s="64"/>
      <c r="BP1184" s="64"/>
      <c r="BQ1184" s="64"/>
      <c r="BR1184" s="64"/>
      <c r="BS1184" s="64"/>
      <c r="BT1184" s="64"/>
      <c r="BU1184" s="64"/>
      <c r="BV1184" s="64"/>
      <c r="BW1184" s="64"/>
      <c r="BX1184" s="64"/>
      <c r="BY1184" s="64"/>
      <c r="BZ1184" s="64"/>
      <c r="CA1184" s="64"/>
    </row>
    <row r="1185" spans="1:79" ht="15">
      <c r="A1185" s="64"/>
      <c r="B1185" s="64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  <c r="P1185" s="64"/>
      <c r="Q1185" s="64"/>
      <c r="R1185" s="64"/>
      <c r="S1185" s="64"/>
      <c r="T1185" s="64"/>
      <c r="U1185" s="64"/>
      <c r="V1185" s="64"/>
      <c r="W1185" s="64"/>
      <c r="X1185" s="64"/>
      <c r="Y1185" s="64"/>
      <c r="Z1185" s="64"/>
      <c r="AA1185" s="64"/>
      <c r="AB1185" s="64"/>
      <c r="AC1185" s="64"/>
      <c r="AD1185" s="64"/>
      <c r="AE1185" s="64"/>
      <c r="AF1185" s="64"/>
      <c r="AG1185" s="64"/>
      <c r="AH1185" s="64"/>
      <c r="AI1185" s="64"/>
      <c r="AJ1185" s="64"/>
      <c r="AK1185" s="64"/>
      <c r="AL1185" s="64"/>
      <c r="AM1185" s="64"/>
      <c r="AN1185" s="64"/>
      <c r="AO1185" s="64"/>
      <c r="AP1185" s="64"/>
      <c r="AQ1185" s="64"/>
      <c r="AR1185" s="64"/>
      <c r="AS1185" s="64"/>
      <c r="AT1185" s="64"/>
      <c r="AU1185" s="64"/>
      <c r="AV1185" s="64"/>
      <c r="AW1185" s="64"/>
      <c r="AX1185" s="64"/>
      <c r="AY1185" s="64"/>
      <c r="AZ1185" s="64"/>
      <c r="BA1185" s="64"/>
      <c r="BB1185" s="64"/>
      <c r="BC1185" s="64"/>
      <c r="BD1185" s="64"/>
      <c r="BE1185" s="64"/>
      <c r="BF1185" s="64"/>
      <c r="BG1185" s="64"/>
      <c r="BH1185" s="64"/>
      <c r="BI1185" s="64"/>
      <c r="BJ1185" s="64"/>
      <c r="BK1185" s="64"/>
      <c r="BL1185" s="64"/>
      <c r="BM1185" s="64"/>
      <c r="BN1185" s="64"/>
      <c r="BO1185" s="64"/>
      <c r="BP1185" s="64"/>
      <c r="BQ1185" s="64"/>
      <c r="BR1185" s="64"/>
      <c r="BS1185" s="64"/>
      <c r="BT1185" s="64"/>
      <c r="BU1185" s="64"/>
      <c r="BV1185" s="64"/>
      <c r="BW1185" s="64"/>
      <c r="BX1185" s="64"/>
      <c r="BY1185" s="64"/>
      <c r="BZ1185" s="64"/>
      <c r="CA1185" s="64"/>
    </row>
    <row r="1186" spans="1:79" ht="15">
      <c r="A1186" s="64"/>
      <c r="B1186" s="64"/>
      <c r="C1186" s="64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  <c r="O1186" s="64"/>
      <c r="P1186" s="64"/>
      <c r="Q1186" s="64"/>
      <c r="R1186" s="64"/>
      <c r="S1186" s="64"/>
      <c r="T1186" s="64"/>
      <c r="U1186" s="64"/>
      <c r="V1186" s="64"/>
      <c r="W1186" s="64"/>
      <c r="X1186" s="64"/>
      <c r="Y1186" s="64"/>
      <c r="Z1186" s="64"/>
      <c r="AA1186" s="64"/>
      <c r="AB1186" s="64"/>
      <c r="AC1186" s="64"/>
      <c r="AD1186" s="64"/>
      <c r="AE1186" s="64"/>
      <c r="AF1186" s="64"/>
      <c r="AG1186" s="64"/>
      <c r="AH1186" s="64"/>
      <c r="AI1186" s="64"/>
      <c r="AJ1186" s="64"/>
      <c r="AK1186" s="64"/>
      <c r="AL1186" s="64"/>
      <c r="AM1186" s="64"/>
      <c r="AN1186" s="64"/>
      <c r="AO1186" s="64"/>
      <c r="AP1186" s="64"/>
      <c r="AQ1186" s="64"/>
      <c r="AR1186" s="64"/>
      <c r="AS1186" s="64"/>
      <c r="AT1186" s="64"/>
      <c r="AU1186" s="64"/>
      <c r="AV1186" s="64"/>
      <c r="AW1186" s="64"/>
      <c r="AX1186" s="64"/>
      <c r="AY1186" s="64"/>
      <c r="AZ1186" s="64"/>
      <c r="BA1186" s="64"/>
      <c r="BB1186" s="64"/>
      <c r="BC1186" s="64"/>
      <c r="BD1186" s="64"/>
      <c r="BE1186" s="64"/>
      <c r="BF1186" s="64"/>
      <c r="BG1186" s="64"/>
      <c r="BH1186" s="64"/>
      <c r="BI1186" s="64"/>
      <c r="BJ1186" s="64"/>
      <c r="BK1186" s="64"/>
      <c r="BL1186" s="64"/>
      <c r="BM1186" s="64"/>
      <c r="BN1186" s="64"/>
      <c r="BO1186" s="64"/>
      <c r="BP1186" s="64"/>
      <c r="BQ1186" s="64"/>
      <c r="BR1186" s="64"/>
      <c r="BS1186" s="64"/>
      <c r="BT1186" s="64"/>
      <c r="BU1186" s="64"/>
      <c r="BV1186" s="64"/>
      <c r="BW1186" s="64"/>
      <c r="BX1186" s="64"/>
      <c r="BY1186" s="64"/>
      <c r="BZ1186" s="64"/>
      <c r="CA1186" s="64"/>
    </row>
    <row r="1187" spans="1:79" ht="15">
      <c r="A1187" s="64"/>
      <c r="B1187" s="64"/>
      <c r="C1187" s="64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  <c r="O1187" s="64"/>
      <c r="P1187" s="64"/>
      <c r="Q1187" s="64"/>
      <c r="R1187" s="64"/>
      <c r="S1187" s="64"/>
      <c r="T1187" s="64"/>
      <c r="U1187" s="64"/>
      <c r="V1187" s="64"/>
      <c r="W1187" s="64"/>
      <c r="X1187" s="64"/>
      <c r="Y1187" s="64"/>
      <c r="Z1187" s="64"/>
      <c r="AA1187" s="64"/>
      <c r="AB1187" s="64"/>
      <c r="AC1187" s="64"/>
      <c r="AD1187" s="64"/>
      <c r="AE1187" s="64"/>
      <c r="AF1187" s="64"/>
      <c r="AG1187" s="64"/>
      <c r="AH1187" s="64"/>
      <c r="AI1187" s="64"/>
      <c r="AJ1187" s="64"/>
      <c r="AK1187" s="64"/>
      <c r="AL1187" s="64"/>
      <c r="AM1187" s="64"/>
      <c r="AN1187" s="64"/>
      <c r="AO1187" s="64"/>
      <c r="AP1187" s="64"/>
      <c r="AQ1187" s="64"/>
      <c r="AR1187" s="64"/>
      <c r="AS1187" s="64"/>
      <c r="AT1187" s="64"/>
      <c r="AU1187" s="64"/>
      <c r="AV1187" s="64"/>
      <c r="AW1187" s="64"/>
      <c r="AX1187" s="64"/>
      <c r="AY1187" s="64"/>
      <c r="AZ1187" s="64"/>
      <c r="BA1187" s="64"/>
      <c r="BB1187" s="64"/>
      <c r="BC1187" s="64"/>
      <c r="BD1187" s="64"/>
      <c r="BE1187" s="64"/>
      <c r="BF1187" s="64"/>
      <c r="BG1187" s="64"/>
      <c r="BH1187" s="64"/>
      <c r="BI1187" s="64"/>
      <c r="BJ1187" s="64"/>
      <c r="BK1187" s="64"/>
      <c r="BL1187" s="64"/>
      <c r="BM1187" s="64"/>
      <c r="BN1187" s="64"/>
      <c r="BO1187" s="64"/>
      <c r="BP1187" s="64"/>
      <c r="BQ1187" s="64"/>
      <c r="BR1187" s="64"/>
      <c r="BS1187" s="64"/>
      <c r="BT1187" s="64"/>
      <c r="BU1187" s="64"/>
      <c r="BV1187" s="64"/>
      <c r="BW1187" s="64"/>
      <c r="BX1187" s="64"/>
      <c r="BY1187" s="64"/>
      <c r="BZ1187" s="64"/>
      <c r="CA1187" s="64"/>
    </row>
    <row r="1188" spans="1:79" ht="15">
      <c r="A1188" s="64"/>
      <c r="B1188" s="64"/>
      <c r="C1188" s="64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  <c r="O1188" s="64"/>
      <c r="P1188" s="64"/>
      <c r="Q1188" s="64"/>
      <c r="R1188" s="64"/>
      <c r="S1188" s="64"/>
      <c r="T1188" s="64"/>
      <c r="U1188" s="64"/>
      <c r="V1188" s="64"/>
      <c r="W1188" s="64"/>
      <c r="X1188" s="64"/>
      <c r="Y1188" s="64"/>
      <c r="Z1188" s="64"/>
      <c r="AA1188" s="64"/>
      <c r="AB1188" s="64"/>
      <c r="AC1188" s="64"/>
      <c r="AD1188" s="64"/>
      <c r="AE1188" s="64"/>
      <c r="AF1188" s="64"/>
      <c r="AG1188" s="64"/>
      <c r="AH1188" s="64"/>
      <c r="AI1188" s="64"/>
      <c r="AJ1188" s="64"/>
      <c r="AK1188" s="64"/>
      <c r="AL1188" s="64"/>
      <c r="AM1188" s="64"/>
      <c r="AN1188" s="64"/>
      <c r="AO1188" s="64"/>
      <c r="AP1188" s="64"/>
      <c r="AQ1188" s="64"/>
      <c r="AR1188" s="64"/>
      <c r="AS1188" s="64"/>
      <c r="AT1188" s="64"/>
      <c r="AU1188" s="64"/>
      <c r="AV1188" s="64"/>
      <c r="AW1188" s="64"/>
      <c r="AX1188" s="64"/>
      <c r="AY1188" s="64"/>
      <c r="AZ1188" s="64"/>
      <c r="BA1188" s="64"/>
      <c r="BB1188" s="64"/>
      <c r="BC1188" s="64"/>
      <c r="BD1188" s="64"/>
      <c r="BE1188" s="64"/>
      <c r="BF1188" s="64"/>
      <c r="BG1188" s="64"/>
      <c r="BH1188" s="64"/>
      <c r="BI1188" s="64"/>
      <c r="BJ1188" s="64"/>
      <c r="BK1188" s="64"/>
      <c r="BL1188" s="64"/>
      <c r="BM1188" s="64"/>
      <c r="BN1188" s="64"/>
      <c r="BO1188" s="64"/>
      <c r="BP1188" s="64"/>
      <c r="BQ1188" s="64"/>
      <c r="BR1188" s="64"/>
      <c r="BS1188" s="64"/>
      <c r="BT1188" s="64"/>
      <c r="BU1188" s="64"/>
      <c r="BV1188" s="64"/>
      <c r="BW1188" s="64"/>
      <c r="BX1188" s="64"/>
      <c r="BY1188" s="64"/>
      <c r="BZ1188" s="64"/>
      <c r="CA1188" s="64"/>
    </row>
    <row r="1189" spans="1:79" ht="15">
      <c r="A1189" s="64"/>
      <c r="B1189" s="64"/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64"/>
      <c r="Q1189" s="64"/>
      <c r="R1189" s="64"/>
      <c r="S1189" s="64"/>
      <c r="T1189" s="64"/>
      <c r="U1189" s="64"/>
      <c r="V1189" s="64"/>
      <c r="W1189" s="64"/>
      <c r="X1189" s="64"/>
      <c r="Y1189" s="64"/>
      <c r="Z1189" s="64"/>
      <c r="AA1189" s="64"/>
      <c r="AB1189" s="64"/>
      <c r="AC1189" s="64"/>
      <c r="AD1189" s="64"/>
      <c r="AE1189" s="64"/>
      <c r="AF1189" s="64"/>
      <c r="AG1189" s="64"/>
      <c r="AH1189" s="64"/>
      <c r="AI1189" s="64"/>
      <c r="AJ1189" s="64"/>
      <c r="AK1189" s="64"/>
      <c r="AL1189" s="64"/>
      <c r="AM1189" s="64"/>
      <c r="AN1189" s="64"/>
      <c r="AO1189" s="64"/>
      <c r="AP1189" s="64"/>
      <c r="AQ1189" s="64"/>
      <c r="AR1189" s="64"/>
      <c r="AS1189" s="64"/>
      <c r="AT1189" s="64"/>
      <c r="AU1189" s="64"/>
      <c r="AV1189" s="64"/>
      <c r="AW1189" s="64"/>
      <c r="AX1189" s="64"/>
      <c r="AY1189" s="64"/>
      <c r="AZ1189" s="64"/>
      <c r="BA1189" s="64"/>
      <c r="BB1189" s="64"/>
      <c r="BC1189" s="64"/>
      <c r="BD1189" s="64"/>
      <c r="BE1189" s="64"/>
      <c r="BF1189" s="64"/>
      <c r="BG1189" s="64"/>
      <c r="BH1189" s="64"/>
      <c r="BI1189" s="64"/>
      <c r="BJ1189" s="64"/>
      <c r="BK1189" s="64"/>
      <c r="BL1189" s="64"/>
      <c r="BM1189" s="64"/>
      <c r="BN1189" s="64"/>
      <c r="BO1189" s="64"/>
      <c r="BP1189" s="64"/>
      <c r="BQ1189" s="64"/>
      <c r="BR1189" s="64"/>
      <c r="BS1189" s="64"/>
      <c r="BT1189" s="64"/>
      <c r="BU1189" s="64"/>
      <c r="BV1189" s="64"/>
      <c r="BW1189" s="64"/>
      <c r="BX1189" s="64"/>
      <c r="BY1189" s="64"/>
      <c r="BZ1189" s="64"/>
      <c r="CA1189" s="64"/>
    </row>
    <row r="1190" spans="1:79" ht="15">
      <c r="A1190" s="64"/>
      <c r="B1190" s="64"/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  <c r="P1190" s="64"/>
      <c r="Q1190" s="64"/>
      <c r="R1190" s="64"/>
      <c r="S1190" s="64"/>
      <c r="T1190" s="64"/>
      <c r="U1190" s="64"/>
      <c r="V1190" s="64"/>
      <c r="W1190" s="64"/>
      <c r="X1190" s="64"/>
      <c r="Y1190" s="64"/>
      <c r="Z1190" s="64"/>
      <c r="AA1190" s="64"/>
      <c r="AB1190" s="64"/>
      <c r="AC1190" s="64"/>
      <c r="AD1190" s="64"/>
      <c r="AE1190" s="64"/>
      <c r="AF1190" s="64"/>
      <c r="AG1190" s="64"/>
      <c r="AH1190" s="64"/>
      <c r="AI1190" s="64"/>
      <c r="AJ1190" s="64"/>
      <c r="AK1190" s="64"/>
      <c r="AL1190" s="64"/>
      <c r="AM1190" s="64"/>
      <c r="AN1190" s="64"/>
      <c r="AO1190" s="64"/>
      <c r="AP1190" s="64"/>
      <c r="AQ1190" s="64"/>
      <c r="AR1190" s="64"/>
      <c r="AS1190" s="64"/>
      <c r="AT1190" s="64"/>
      <c r="AU1190" s="64"/>
      <c r="AV1190" s="64"/>
      <c r="AW1190" s="64"/>
      <c r="AX1190" s="64"/>
      <c r="AY1190" s="64"/>
      <c r="AZ1190" s="64"/>
      <c r="BA1190" s="64"/>
      <c r="BB1190" s="64"/>
      <c r="BC1190" s="64"/>
      <c r="BD1190" s="64"/>
      <c r="BE1190" s="64"/>
      <c r="BF1190" s="64"/>
      <c r="BG1190" s="64"/>
      <c r="BH1190" s="64"/>
      <c r="BI1190" s="64"/>
      <c r="BJ1190" s="64"/>
      <c r="BK1190" s="64"/>
      <c r="BL1190" s="64"/>
      <c r="BM1190" s="64"/>
      <c r="BN1190" s="64"/>
      <c r="BO1190" s="64"/>
      <c r="BP1190" s="64"/>
      <c r="BQ1190" s="64"/>
      <c r="BR1190" s="64"/>
      <c r="BS1190" s="64"/>
      <c r="BT1190" s="64"/>
      <c r="BU1190" s="64"/>
      <c r="BV1190" s="64"/>
      <c r="BW1190" s="64"/>
      <c r="BX1190" s="64"/>
      <c r="BY1190" s="64"/>
      <c r="BZ1190" s="64"/>
      <c r="CA1190" s="64"/>
    </row>
    <row r="1191" spans="1:79" ht="15">
      <c r="A1191" s="64"/>
      <c r="B1191" s="64"/>
      <c r="C1191" s="64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  <c r="O1191" s="64"/>
      <c r="P1191" s="64"/>
      <c r="Q1191" s="64"/>
      <c r="R1191" s="64"/>
      <c r="S1191" s="64"/>
      <c r="T1191" s="64"/>
      <c r="U1191" s="64"/>
      <c r="V1191" s="64"/>
      <c r="W1191" s="64"/>
      <c r="X1191" s="64"/>
      <c r="Y1191" s="64"/>
      <c r="Z1191" s="64"/>
      <c r="AA1191" s="64"/>
      <c r="AB1191" s="64"/>
      <c r="AC1191" s="64"/>
      <c r="AD1191" s="64"/>
      <c r="AE1191" s="64"/>
      <c r="AF1191" s="64"/>
      <c r="AG1191" s="64"/>
      <c r="AH1191" s="64"/>
      <c r="AI1191" s="64"/>
      <c r="AJ1191" s="64"/>
      <c r="AK1191" s="64"/>
      <c r="AL1191" s="64"/>
      <c r="AM1191" s="64"/>
      <c r="AN1191" s="64"/>
      <c r="AO1191" s="64"/>
      <c r="AP1191" s="64"/>
      <c r="AQ1191" s="64"/>
      <c r="AR1191" s="64"/>
      <c r="AS1191" s="64"/>
      <c r="AT1191" s="64"/>
      <c r="AU1191" s="64"/>
      <c r="AV1191" s="64"/>
      <c r="AW1191" s="64"/>
      <c r="AX1191" s="64"/>
      <c r="AY1191" s="64"/>
      <c r="AZ1191" s="64"/>
      <c r="BA1191" s="64"/>
      <c r="BB1191" s="64"/>
      <c r="BC1191" s="64"/>
      <c r="BD1191" s="64"/>
      <c r="BE1191" s="64"/>
      <c r="BF1191" s="64"/>
      <c r="BG1191" s="64"/>
      <c r="BH1191" s="64"/>
      <c r="BI1191" s="64"/>
      <c r="BJ1191" s="64"/>
      <c r="BK1191" s="64"/>
      <c r="BL1191" s="64"/>
      <c r="BM1191" s="64"/>
      <c r="BN1191" s="64"/>
      <c r="BO1191" s="64"/>
      <c r="BP1191" s="64"/>
      <c r="BQ1191" s="64"/>
      <c r="BR1191" s="64"/>
      <c r="BS1191" s="64"/>
      <c r="BT1191" s="64"/>
      <c r="BU1191" s="64"/>
      <c r="BV1191" s="64"/>
      <c r="BW1191" s="64"/>
      <c r="BX1191" s="64"/>
      <c r="BY1191" s="64"/>
      <c r="BZ1191" s="64"/>
      <c r="CA1191" s="64"/>
    </row>
    <row r="1192" spans="1:79" ht="15">
      <c r="A1192" s="64"/>
      <c r="B1192" s="64"/>
      <c r="C1192" s="64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  <c r="O1192" s="64"/>
      <c r="P1192" s="64"/>
      <c r="Q1192" s="64"/>
      <c r="R1192" s="64"/>
      <c r="S1192" s="64"/>
      <c r="T1192" s="64"/>
      <c r="U1192" s="64"/>
      <c r="V1192" s="64"/>
      <c r="W1192" s="64"/>
      <c r="X1192" s="64"/>
      <c r="Y1192" s="64"/>
      <c r="Z1192" s="64"/>
      <c r="AA1192" s="64"/>
      <c r="AB1192" s="64"/>
      <c r="AC1192" s="64"/>
      <c r="AD1192" s="64"/>
      <c r="AE1192" s="64"/>
      <c r="AF1192" s="64"/>
      <c r="AG1192" s="64"/>
      <c r="AH1192" s="64"/>
      <c r="AI1192" s="64"/>
      <c r="AJ1192" s="64"/>
      <c r="AK1192" s="64"/>
      <c r="AL1192" s="64"/>
      <c r="AM1192" s="64"/>
      <c r="AN1192" s="64"/>
      <c r="AO1192" s="64"/>
      <c r="AP1192" s="64"/>
      <c r="AQ1192" s="64"/>
      <c r="AR1192" s="64"/>
      <c r="AS1192" s="64"/>
      <c r="AT1192" s="64"/>
      <c r="AU1192" s="64"/>
      <c r="AV1192" s="64"/>
      <c r="AW1192" s="64"/>
      <c r="AX1192" s="64"/>
      <c r="AY1192" s="64"/>
      <c r="AZ1192" s="64"/>
      <c r="BA1192" s="64"/>
      <c r="BB1192" s="64"/>
      <c r="BC1192" s="64"/>
      <c r="BD1192" s="64"/>
      <c r="BE1192" s="64"/>
      <c r="BF1192" s="64"/>
      <c r="BG1192" s="64"/>
      <c r="BH1192" s="64"/>
      <c r="BI1192" s="64"/>
      <c r="BJ1192" s="64"/>
      <c r="BK1192" s="64"/>
      <c r="BL1192" s="64"/>
      <c r="BM1192" s="64"/>
      <c r="BN1192" s="64"/>
      <c r="BO1192" s="64"/>
      <c r="BP1192" s="64"/>
      <c r="BQ1192" s="64"/>
      <c r="BR1192" s="64"/>
      <c r="BS1192" s="64"/>
      <c r="BT1192" s="64"/>
      <c r="BU1192" s="64"/>
      <c r="BV1192" s="64"/>
      <c r="BW1192" s="64"/>
      <c r="BX1192" s="64"/>
      <c r="BY1192" s="64"/>
      <c r="BZ1192" s="64"/>
      <c r="CA1192" s="64"/>
    </row>
    <row r="1193" spans="1:79" ht="15">
      <c r="A1193" s="64"/>
      <c r="B1193" s="64"/>
      <c r="C1193" s="64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  <c r="O1193" s="64"/>
      <c r="P1193" s="64"/>
      <c r="Q1193" s="64"/>
      <c r="R1193" s="64"/>
      <c r="S1193" s="64"/>
      <c r="T1193" s="64"/>
      <c r="U1193" s="64"/>
      <c r="V1193" s="64"/>
      <c r="W1193" s="64"/>
      <c r="X1193" s="64"/>
      <c r="Y1193" s="64"/>
      <c r="Z1193" s="64"/>
      <c r="AA1193" s="64"/>
      <c r="AB1193" s="64"/>
      <c r="AC1193" s="64"/>
      <c r="AD1193" s="64"/>
      <c r="AE1193" s="64"/>
      <c r="AF1193" s="64"/>
      <c r="AG1193" s="64"/>
      <c r="AH1193" s="64"/>
      <c r="AI1193" s="64"/>
      <c r="AJ1193" s="64"/>
      <c r="AK1193" s="64"/>
      <c r="AL1193" s="64"/>
      <c r="AM1193" s="64"/>
      <c r="AN1193" s="64"/>
      <c r="AO1193" s="64"/>
      <c r="AP1193" s="64"/>
      <c r="AQ1193" s="64"/>
      <c r="AR1193" s="64"/>
      <c r="AS1193" s="64"/>
      <c r="AT1193" s="64"/>
      <c r="AU1193" s="64"/>
      <c r="AV1193" s="64"/>
      <c r="AW1193" s="64"/>
      <c r="AX1193" s="64"/>
      <c r="AY1193" s="64"/>
      <c r="AZ1193" s="64"/>
      <c r="BA1193" s="64"/>
      <c r="BB1193" s="64"/>
      <c r="BC1193" s="64"/>
      <c r="BD1193" s="64"/>
      <c r="BE1193" s="64"/>
      <c r="BF1193" s="64"/>
      <c r="BG1193" s="64"/>
      <c r="BH1193" s="64"/>
      <c r="BI1193" s="64"/>
      <c r="BJ1193" s="64"/>
      <c r="BK1193" s="64"/>
      <c r="BL1193" s="64"/>
      <c r="BM1193" s="64"/>
      <c r="BN1193" s="64"/>
      <c r="BO1193" s="64"/>
      <c r="BP1193" s="64"/>
      <c r="BQ1193" s="64"/>
      <c r="BR1193" s="64"/>
      <c r="BS1193" s="64"/>
      <c r="BT1193" s="64"/>
      <c r="BU1193" s="64"/>
      <c r="BV1193" s="64"/>
      <c r="BW1193" s="64"/>
      <c r="BX1193" s="64"/>
      <c r="BY1193" s="64"/>
      <c r="BZ1193" s="64"/>
      <c r="CA1193" s="64"/>
    </row>
    <row r="1194" spans="1:79" ht="15">
      <c r="A1194" s="64"/>
      <c r="B1194" s="64"/>
      <c r="C1194" s="64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  <c r="O1194" s="64"/>
      <c r="P1194" s="64"/>
      <c r="Q1194" s="64"/>
      <c r="R1194" s="64"/>
      <c r="S1194" s="64"/>
      <c r="T1194" s="64"/>
      <c r="U1194" s="64"/>
      <c r="V1194" s="64"/>
      <c r="W1194" s="64"/>
      <c r="X1194" s="64"/>
      <c r="Y1194" s="64"/>
      <c r="Z1194" s="64"/>
      <c r="AA1194" s="64"/>
      <c r="AB1194" s="64"/>
      <c r="AC1194" s="64"/>
      <c r="AD1194" s="64"/>
      <c r="AE1194" s="64"/>
      <c r="AF1194" s="64"/>
      <c r="AG1194" s="64"/>
      <c r="AH1194" s="64"/>
      <c r="AI1194" s="64"/>
      <c r="AJ1194" s="64"/>
      <c r="AK1194" s="64"/>
      <c r="AL1194" s="64"/>
      <c r="AM1194" s="64"/>
      <c r="AN1194" s="64"/>
      <c r="AO1194" s="64"/>
      <c r="AP1194" s="64"/>
      <c r="AQ1194" s="64"/>
      <c r="AR1194" s="64"/>
      <c r="AS1194" s="64"/>
      <c r="AT1194" s="64"/>
      <c r="AU1194" s="64"/>
      <c r="AV1194" s="64"/>
      <c r="AW1194" s="64"/>
      <c r="AX1194" s="64"/>
      <c r="AY1194" s="64"/>
      <c r="AZ1194" s="64"/>
      <c r="BA1194" s="64"/>
      <c r="BB1194" s="64"/>
      <c r="BC1194" s="64"/>
      <c r="BD1194" s="64"/>
      <c r="BE1194" s="64"/>
      <c r="BF1194" s="64"/>
      <c r="BG1194" s="64"/>
      <c r="BH1194" s="64"/>
      <c r="BI1194" s="64"/>
      <c r="BJ1194" s="64"/>
      <c r="BK1194" s="64"/>
      <c r="BL1194" s="64"/>
      <c r="BM1194" s="64"/>
      <c r="BN1194" s="64"/>
      <c r="BO1194" s="64"/>
      <c r="BP1194" s="64"/>
      <c r="BQ1194" s="64"/>
      <c r="BR1194" s="64"/>
      <c r="BS1194" s="64"/>
      <c r="BT1194" s="64"/>
      <c r="BU1194" s="64"/>
      <c r="BV1194" s="64"/>
      <c r="BW1194" s="64"/>
      <c r="BX1194" s="64"/>
      <c r="BY1194" s="64"/>
      <c r="BZ1194" s="64"/>
      <c r="CA1194" s="64"/>
    </row>
    <row r="1195" spans="1:79" ht="15">
      <c r="A1195" s="64"/>
      <c r="B1195" s="64"/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O1195" s="64"/>
      <c r="P1195" s="64"/>
      <c r="Q1195" s="64"/>
      <c r="R1195" s="64"/>
      <c r="S1195" s="64"/>
      <c r="T1195" s="64"/>
      <c r="U1195" s="64"/>
      <c r="V1195" s="64"/>
      <c r="W1195" s="64"/>
      <c r="X1195" s="64"/>
      <c r="Y1195" s="64"/>
      <c r="Z1195" s="64"/>
      <c r="AA1195" s="64"/>
      <c r="AB1195" s="64"/>
      <c r="AC1195" s="64"/>
      <c r="AD1195" s="64"/>
      <c r="AE1195" s="64"/>
      <c r="AF1195" s="64"/>
      <c r="AG1195" s="64"/>
      <c r="AH1195" s="64"/>
      <c r="AI1195" s="64"/>
      <c r="AJ1195" s="64"/>
      <c r="AK1195" s="64"/>
      <c r="AL1195" s="64"/>
      <c r="AM1195" s="64"/>
      <c r="AN1195" s="64"/>
      <c r="AO1195" s="64"/>
      <c r="AP1195" s="64"/>
      <c r="AQ1195" s="64"/>
      <c r="AR1195" s="64"/>
      <c r="AS1195" s="64"/>
      <c r="AT1195" s="64"/>
      <c r="AU1195" s="64"/>
      <c r="AV1195" s="64"/>
      <c r="AW1195" s="64"/>
      <c r="AX1195" s="64"/>
      <c r="AY1195" s="64"/>
      <c r="AZ1195" s="64"/>
      <c r="BA1195" s="64"/>
      <c r="BB1195" s="64"/>
      <c r="BC1195" s="64"/>
      <c r="BD1195" s="64"/>
      <c r="BE1195" s="64"/>
      <c r="BF1195" s="64"/>
      <c r="BG1195" s="64"/>
      <c r="BH1195" s="64"/>
      <c r="BI1195" s="64"/>
      <c r="BJ1195" s="64"/>
      <c r="BK1195" s="64"/>
      <c r="BL1195" s="64"/>
      <c r="BM1195" s="64"/>
      <c r="BN1195" s="64"/>
      <c r="BO1195" s="64"/>
      <c r="BP1195" s="64"/>
      <c r="BQ1195" s="64"/>
      <c r="BR1195" s="64"/>
      <c r="BS1195" s="64"/>
      <c r="BT1195" s="64"/>
      <c r="BU1195" s="64"/>
      <c r="BV1195" s="64"/>
      <c r="BW1195" s="64"/>
      <c r="BX1195" s="64"/>
      <c r="BY1195" s="64"/>
      <c r="BZ1195" s="64"/>
      <c r="CA1195" s="64"/>
    </row>
    <row r="1196" spans="1:79" ht="15">
      <c r="A1196" s="64"/>
      <c r="B1196" s="64"/>
      <c r="C1196" s="64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  <c r="O1196" s="64"/>
      <c r="P1196" s="64"/>
      <c r="Q1196" s="64"/>
      <c r="R1196" s="64"/>
      <c r="S1196" s="64"/>
      <c r="T1196" s="64"/>
      <c r="U1196" s="64"/>
      <c r="V1196" s="64"/>
      <c r="W1196" s="64"/>
      <c r="X1196" s="64"/>
      <c r="Y1196" s="64"/>
      <c r="Z1196" s="64"/>
      <c r="AA1196" s="64"/>
      <c r="AB1196" s="64"/>
      <c r="AC1196" s="64"/>
      <c r="AD1196" s="64"/>
      <c r="AE1196" s="64"/>
      <c r="AF1196" s="64"/>
      <c r="AG1196" s="64"/>
      <c r="AH1196" s="64"/>
      <c r="AI1196" s="64"/>
      <c r="AJ1196" s="64"/>
      <c r="AK1196" s="64"/>
      <c r="AL1196" s="64"/>
      <c r="AM1196" s="64"/>
      <c r="AN1196" s="64"/>
      <c r="AO1196" s="64"/>
      <c r="AP1196" s="64"/>
      <c r="AQ1196" s="64"/>
      <c r="AR1196" s="64"/>
      <c r="AS1196" s="64"/>
      <c r="AT1196" s="64"/>
      <c r="AU1196" s="64"/>
      <c r="AV1196" s="64"/>
      <c r="AW1196" s="64"/>
      <c r="AX1196" s="64"/>
      <c r="AY1196" s="64"/>
      <c r="AZ1196" s="64"/>
      <c r="BA1196" s="64"/>
      <c r="BB1196" s="64"/>
      <c r="BC1196" s="64"/>
      <c r="BD1196" s="64"/>
      <c r="BE1196" s="64"/>
      <c r="BF1196" s="64"/>
      <c r="BG1196" s="64"/>
      <c r="BH1196" s="64"/>
      <c r="BI1196" s="64"/>
      <c r="BJ1196" s="64"/>
      <c r="BK1196" s="64"/>
      <c r="BL1196" s="64"/>
      <c r="BM1196" s="64"/>
      <c r="BN1196" s="64"/>
      <c r="BO1196" s="64"/>
      <c r="BP1196" s="64"/>
      <c r="BQ1196" s="64"/>
      <c r="BR1196" s="64"/>
      <c r="BS1196" s="64"/>
      <c r="BT1196" s="64"/>
      <c r="BU1196" s="64"/>
      <c r="BV1196" s="64"/>
      <c r="BW1196" s="64"/>
      <c r="BX1196" s="64"/>
      <c r="BY1196" s="64"/>
      <c r="BZ1196" s="64"/>
      <c r="CA1196" s="64"/>
    </row>
    <row r="1197" spans="1:79" ht="15">
      <c r="A1197" s="64"/>
      <c r="B1197" s="64"/>
      <c r="C1197" s="64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  <c r="O1197" s="64"/>
      <c r="P1197" s="64"/>
      <c r="Q1197" s="64"/>
      <c r="R1197" s="64"/>
      <c r="S1197" s="64"/>
      <c r="T1197" s="64"/>
      <c r="U1197" s="64"/>
      <c r="V1197" s="64"/>
      <c r="W1197" s="64"/>
      <c r="X1197" s="64"/>
      <c r="Y1197" s="64"/>
      <c r="Z1197" s="64"/>
      <c r="AA1197" s="64"/>
      <c r="AB1197" s="64"/>
      <c r="AC1197" s="64"/>
      <c r="AD1197" s="64"/>
      <c r="AE1197" s="64"/>
      <c r="AF1197" s="64"/>
      <c r="AG1197" s="64"/>
      <c r="AH1197" s="64"/>
      <c r="AI1197" s="64"/>
      <c r="AJ1197" s="64"/>
      <c r="AK1197" s="64"/>
      <c r="AL1197" s="64"/>
      <c r="AM1197" s="64"/>
      <c r="AN1197" s="64"/>
      <c r="AO1197" s="64"/>
      <c r="AP1197" s="64"/>
      <c r="AQ1197" s="64"/>
      <c r="AR1197" s="64"/>
      <c r="AS1197" s="64"/>
      <c r="AT1197" s="64"/>
      <c r="AU1197" s="64"/>
      <c r="AV1197" s="64"/>
      <c r="AW1197" s="64"/>
      <c r="AX1197" s="64"/>
      <c r="AY1197" s="64"/>
      <c r="AZ1197" s="64"/>
      <c r="BA1197" s="64"/>
      <c r="BB1197" s="64"/>
      <c r="BC1197" s="64"/>
      <c r="BD1197" s="64"/>
      <c r="BE1197" s="64"/>
      <c r="BF1197" s="64"/>
      <c r="BG1197" s="64"/>
      <c r="BH1197" s="64"/>
      <c r="BI1197" s="64"/>
      <c r="BJ1197" s="64"/>
      <c r="BK1197" s="64"/>
      <c r="BL1197" s="64"/>
      <c r="BM1197" s="64"/>
      <c r="BN1197" s="64"/>
      <c r="BO1197" s="64"/>
      <c r="BP1197" s="64"/>
      <c r="BQ1197" s="64"/>
      <c r="BR1197" s="64"/>
      <c r="BS1197" s="64"/>
      <c r="BT1197" s="64"/>
      <c r="BU1197" s="64"/>
      <c r="BV1197" s="64"/>
      <c r="BW1197" s="64"/>
      <c r="BX1197" s="64"/>
      <c r="BY1197" s="64"/>
      <c r="BZ1197" s="64"/>
      <c r="CA1197" s="64"/>
    </row>
    <row r="1198" spans="1:79" ht="15">
      <c r="A1198" s="64"/>
      <c r="B1198" s="64"/>
      <c r="C1198" s="64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  <c r="O1198" s="64"/>
      <c r="P1198" s="64"/>
      <c r="Q1198" s="64"/>
      <c r="R1198" s="64"/>
      <c r="S1198" s="64"/>
      <c r="T1198" s="64"/>
      <c r="U1198" s="64"/>
      <c r="V1198" s="64"/>
      <c r="W1198" s="64"/>
      <c r="X1198" s="64"/>
      <c r="Y1198" s="64"/>
      <c r="Z1198" s="64"/>
      <c r="AA1198" s="64"/>
      <c r="AB1198" s="64"/>
      <c r="AC1198" s="64"/>
      <c r="AD1198" s="64"/>
      <c r="AE1198" s="64"/>
      <c r="AF1198" s="64"/>
      <c r="AG1198" s="64"/>
      <c r="AH1198" s="64"/>
      <c r="AI1198" s="64"/>
      <c r="AJ1198" s="64"/>
      <c r="AK1198" s="64"/>
      <c r="AL1198" s="64"/>
      <c r="AM1198" s="64"/>
      <c r="AN1198" s="64"/>
      <c r="AO1198" s="64"/>
      <c r="AP1198" s="64"/>
      <c r="AQ1198" s="64"/>
      <c r="AR1198" s="64"/>
      <c r="AS1198" s="64"/>
      <c r="AT1198" s="64"/>
      <c r="AU1198" s="64"/>
      <c r="AV1198" s="64"/>
      <c r="AW1198" s="64"/>
      <c r="AX1198" s="64"/>
      <c r="AY1198" s="64"/>
      <c r="AZ1198" s="64"/>
      <c r="BA1198" s="64"/>
      <c r="BB1198" s="64"/>
      <c r="BC1198" s="64"/>
      <c r="BD1198" s="64"/>
      <c r="BE1198" s="64"/>
      <c r="BF1198" s="64"/>
      <c r="BG1198" s="64"/>
      <c r="BH1198" s="64"/>
      <c r="BI1198" s="64"/>
      <c r="BJ1198" s="64"/>
      <c r="BK1198" s="64"/>
      <c r="BL1198" s="64"/>
      <c r="BM1198" s="64"/>
      <c r="BN1198" s="64"/>
      <c r="BO1198" s="64"/>
      <c r="BP1198" s="64"/>
      <c r="BQ1198" s="64"/>
      <c r="BR1198" s="64"/>
      <c r="BS1198" s="64"/>
      <c r="BT1198" s="64"/>
      <c r="BU1198" s="64"/>
      <c r="BV1198" s="64"/>
      <c r="BW1198" s="64"/>
      <c r="BX1198" s="64"/>
      <c r="BY1198" s="64"/>
      <c r="BZ1198" s="64"/>
      <c r="CA1198" s="64"/>
    </row>
    <row r="1199" spans="1:79" ht="15">
      <c r="A1199" s="64"/>
      <c r="B1199" s="64"/>
      <c r="C1199" s="64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  <c r="O1199" s="64"/>
      <c r="P1199" s="64"/>
      <c r="Q1199" s="64"/>
      <c r="R1199" s="64"/>
      <c r="S1199" s="64"/>
      <c r="T1199" s="64"/>
      <c r="U1199" s="64"/>
      <c r="V1199" s="64"/>
      <c r="W1199" s="64"/>
      <c r="X1199" s="64"/>
      <c r="Y1199" s="64"/>
      <c r="Z1199" s="64"/>
      <c r="AA1199" s="64"/>
      <c r="AB1199" s="64"/>
      <c r="AC1199" s="64"/>
      <c r="AD1199" s="64"/>
      <c r="AE1199" s="64"/>
      <c r="AF1199" s="64"/>
      <c r="AG1199" s="64"/>
      <c r="AH1199" s="64"/>
      <c r="AI1199" s="64"/>
      <c r="AJ1199" s="64"/>
      <c r="AK1199" s="64"/>
      <c r="AL1199" s="64"/>
      <c r="AM1199" s="64"/>
      <c r="AN1199" s="64"/>
      <c r="AO1199" s="64"/>
      <c r="AP1199" s="64"/>
      <c r="AQ1199" s="64"/>
      <c r="AR1199" s="64"/>
      <c r="AS1199" s="64"/>
      <c r="AT1199" s="64"/>
      <c r="AU1199" s="64"/>
      <c r="AV1199" s="64"/>
      <c r="AW1199" s="64"/>
      <c r="AX1199" s="64"/>
      <c r="AY1199" s="64"/>
      <c r="AZ1199" s="64"/>
      <c r="BA1199" s="64"/>
      <c r="BB1199" s="64"/>
      <c r="BC1199" s="64"/>
      <c r="BD1199" s="64"/>
      <c r="BE1199" s="64"/>
      <c r="BF1199" s="64"/>
      <c r="BG1199" s="64"/>
      <c r="BH1199" s="64"/>
      <c r="BI1199" s="64"/>
      <c r="BJ1199" s="64"/>
      <c r="BK1199" s="64"/>
      <c r="BL1199" s="64"/>
      <c r="BM1199" s="64"/>
      <c r="BN1199" s="64"/>
      <c r="BO1199" s="64"/>
      <c r="BP1199" s="64"/>
      <c r="BQ1199" s="64"/>
      <c r="BR1199" s="64"/>
      <c r="BS1199" s="64"/>
      <c r="BT1199" s="64"/>
      <c r="BU1199" s="64"/>
      <c r="BV1199" s="64"/>
      <c r="BW1199" s="64"/>
      <c r="BX1199" s="64"/>
      <c r="BY1199" s="64"/>
      <c r="BZ1199" s="64"/>
      <c r="CA1199" s="64"/>
    </row>
    <row r="1200" spans="1:79" ht="15">
      <c r="A1200" s="64"/>
      <c r="B1200" s="64"/>
      <c r="C1200" s="64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  <c r="O1200" s="64"/>
      <c r="P1200" s="64"/>
      <c r="Q1200" s="64"/>
      <c r="R1200" s="64"/>
      <c r="S1200" s="64"/>
      <c r="T1200" s="64"/>
      <c r="U1200" s="64"/>
      <c r="V1200" s="64"/>
      <c r="W1200" s="64"/>
      <c r="X1200" s="64"/>
      <c r="Y1200" s="64"/>
      <c r="Z1200" s="64"/>
      <c r="AA1200" s="64"/>
      <c r="AB1200" s="64"/>
      <c r="AC1200" s="64"/>
      <c r="AD1200" s="64"/>
      <c r="AE1200" s="64"/>
      <c r="AF1200" s="64"/>
      <c r="AG1200" s="64"/>
      <c r="AH1200" s="64"/>
      <c r="AI1200" s="64"/>
      <c r="AJ1200" s="64"/>
      <c r="AK1200" s="64"/>
      <c r="AL1200" s="64"/>
      <c r="AM1200" s="64"/>
      <c r="AN1200" s="64"/>
      <c r="AO1200" s="64"/>
      <c r="AP1200" s="64"/>
      <c r="AQ1200" s="64"/>
      <c r="AR1200" s="64"/>
      <c r="AS1200" s="64"/>
      <c r="AT1200" s="64"/>
      <c r="AU1200" s="64"/>
      <c r="AV1200" s="64"/>
      <c r="AW1200" s="64"/>
      <c r="AX1200" s="64"/>
      <c r="AY1200" s="64"/>
      <c r="AZ1200" s="64"/>
      <c r="BA1200" s="64"/>
      <c r="BB1200" s="64"/>
      <c r="BC1200" s="64"/>
      <c r="BD1200" s="64"/>
      <c r="BE1200" s="64"/>
      <c r="BF1200" s="64"/>
      <c r="BG1200" s="64"/>
      <c r="BH1200" s="64"/>
      <c r="BI1200" s="64"/>
      <c r="BJ1200" s="64"/>
      <c r="BK1200" s="64"/>
      <c r="BL1200" s="64"/>
      <c r="BM1200" s="64"/>
      <c r="BN1200" s="64"/>
      <c r="BO1200" s="64"/>
      <c r="BP1200" s="64"/>
      <c r="BQ1200" s="64"/>
      <c r="BR1200" s="64"/>
      <c r="BS1200" s="64"/>
      <c r="BT1200" s="64"/>
      <c r="BU1200" s="64"/>
      <c r="BV1200" s="64"/>
      <c r="BW1200" s="64"/>
      <c r="BX1200" s="64"/>
      <c r="BY1200" s="64"/>
      <c r="BZ1200" s="64"/>
      <c r="CA1200" s="64"/>
    </row>
    <row r="1201" spans="1:79" ht="15">
      <c r="A1201" s="64"/>
      <c r="B1201" s="64"/>
      <c r="C1201" s="64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  <c r="O1201" s="64"/>
      <c r="P1201" s="64"/>
      <c r="Q1201" s="64"/>
      <c r="R1201" s="64"/>
      <c r="S1201" s="64"/>
      <c r="T1201" s="64"/>
      <c r="U1201" s="64"/>
      <c r="V1201" s="64"/>
      <c r="W1201" s="64"/>
      <c r="X1201" s="64"/>
      <c r="Y1201" s="64"/>
      <c r="Z1201" s="64"/>
      <c r="AA1201" s="64"/>
      <c r="AB1201" s="64"/>
      <c r="AC1201" s="64"/>
      <c r="AD1201" s="64"/>
      <c r="AE1201" s="64"/>
      <c r="AF1201" s="64"/>
      <c r="AG1201" s="64"/>
      <c r="AH1201" s="64"/>
      <c r="AI1201" s="64"/>
      <c r="AJ1201" s="64"/>
      <c r="AK1201" s="64"/>
      <c r="AL1201" s="64"/>
      <c r="AM1201" s="64"/>
      <c r="AN1201" s="64"/>
      <c r="AO1201" s="64"/>
      <c r="AP1201" s="64"/>
      <c r="AQ1201" s="64"/>
      <c r="AR1201" s="64"/>
      <c r="AS1201" s="64"/>
      <c r="AT1201" s="64"/>
      <c r="AU1201" s="64"/>
      <c r="AV1201" s="64"/>
      <c r="AW1201" s="64"/>
      <c r="AX1201" s="64"/>
      <c r="AY1201" s="64"/>
      <c r="AZ1201" s="64"/>
      <c r="BA1201" s="64"/>
      <c r="BB1201" s="64"/>
      <c r="BC1201" s="64"/>
      <c r="BD1201" s="64"/>
      <c r="BE1201" s="64"/>
      <c r="BF1201" s="64"/>
      <c r="BG1201" s="64"/>
      <c r="BH1201" s="64"/>
      <c r="BI1201" s="64"/>
      <c r="BJ1201" s="64"/>
      <c r="BK1201" s="64"/>
      <c r="BL1201" s="64"/>
      <c r="BM1201" s="64"/>
      <c r="BN1201" s="64"/>
      <c r="BO1201" s="64"/>
      <c r="BP1201" s="64"/>
      <c r="BQ1201" s="64"/>
      <c r="BR1201" s="64"/>
      <c r="BS1201" s="64"/>
      <c r="BT1201" s="64"/>
      <c r="BU1201" s="64"/>
      <c r="BV1201" s="64"/>
      <c r="BW1201" s="64"/>
      <c r="BX1201" s="64"/>
      <c r="BY1201" s="64"/>
      <c r="BZ1201" s="64"/>
      <c r="CA1201" s="64"/>
    </row>
    <row r="1202" spans="1:79" ht="15">
      <c r="A1202" s="64"/>
      <c r="B1202" s="64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64"/>
      <c r="Q1202" s="64"/>
      <c r="R1202" s="64"/>
      <c r="S1202" s="64"/>
      <c r="T1202" s="64"/>
      <c r="U1202" s="64"/>
      <c r="V1202" s="64"/>
      <c r="W1202" s="64"/>
      <c r="X1202" s="64"/>
      <c r="Y1202" s="64"/>
      <c r="Z1202" s="64"/>
      <c r="AA1202" s="64"/>
      <c r="AB1202" s="64"/>
      <c r="AC1202" s="64"/>
      <c r="AD1202" s="64"/>
      <c r="AE1202" s="64"/>
      <c r="AF1202" s="64"/>
      <c r="AG1202" s="64"/>
      <c r="AH1202" s="64"/>
      <c r="AI1202" s="64"/>
      <c r="AJ1202" s="64"/>
      <c r="AK1202" s="64"/>
      <c r="AL1202" s="64"/>
      <c r="AM1202" s="64"/>
      <c r="AN1202" s="64"/>
      <c r="AO1202" s="64"/>
      <c r="AP1202" s="64"/>
      <c r="AQ1202" s="64"/>
      <c r="AR1202" s="64"/>
      <c r="AS1202" s="64"/>
      <c r="AT1202" s="64"/>
      <c r="AU1202" s="64"/>
      <c r="AV1202" s="64"/>
      <c r="AW1202" s="64"/>
      <c r="AX1202" s="64"/>
      <c r="AY1202" s="64"/>
      <c r="AZ1202" s="64"/>
      <c r="BA1202" s="64"/>
      <c r="BB1202" s="64"/>
      <c r="BC1202" s="64"/>
      <c r="BD1202" s="64"/>
      <c r="BE1202" s="64"/>
      <c r="BF1202" s="64"/>
      <c r="BG1202" s="64"/>
      <c r="BH1202" s="64"/>
      <c r="BI1202" s="64"/>
      <c r="BJ1202" s="64"/>
      <c r="BK1202" s="64"/>
      <c r="BL1202" s="64"/>
      <c r="BM1202" s="64"/>
      <c r="BN1202" s="64"/>
      <c r="BO1202" s="64"/>
      <c r="BP1202" s="64"/>
      <c r="BQ1202" s="64"/>
      <c r="BR1202" s="64"/>
      <c r="BS1202" s="64"/>
      <c r="BT1202" s="64"/>
      <c r="BU1202" s="64"/>
      <c r="BV1202" s="64"/>
      <c r="BW1202" s="64"/>
      <c r="BX1202" s="64"/>
      <c r="BY1202" s="64"/>
      <c r="BZ1202" s="64"/>
      <c r="CA1202" s="64"/>
    </row>
    <row r="1203" spans="1:79" ht="15">
      <c r="A1203" s="64"/>
      <c r="B1203" s="64"/>
      <c r="C1203" s="64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  <c r="O1203" s="64"/>
      <c r="P1203" s="64"/>
      <c r="Q1203" s="64"/>
      <c r="R1203" s="64"/>
      <c r="S1203" s="64"/>
      <c r="T1203" s="64"/>
      <c r="U1203" s="64"/>
      <c r="V1203" s="64"/>
      <c r="W1203" s="64"/>
      <c r="X1203" s="64"/>
      <c r="Y1203" s="64"/>
      <c r="Z1203" s="64"/>
      <c r="AA1203" s="64"/>
      <c r="AB1203" s="64"/>
      <c r="AC1203" s="64"/>
      <c r="AD1203" s="64"/>
      <c r="AE1203" s="64"/>
      <c r="AF1203" s="64"/>
      <c r="AG1203" s="64"/>
      <c r="AH1203" s="64"/>
      <c r="AI1203" s="64"/>
      <c r="AJ1203" s="64"/>
      <c r="AK1203" s="64"/>
      <c r="AL1203" s="64"/>
      <c r="AM1203" s="64"/>
      <c r="AN1203" s="64"/>
      <c r="AO1203" s="64"/>
      <c r="AP1203" s="64"/>
      <c r="AQ1203" s="64"/>
      <c r="AR1203" s="64"/>
      <c r="AS1203" s="64"/>
      <c r="AT1203" s="64"/>
      <c r="AU1203" s="64"/>
      <c r="AV1203" s="64"/>
      <c r="AW1203" s="64"/>
      <c r="AX1203" s="64"/>
      <c r="AY1203" s="64"/>
      <c r="AZ1203" s="64"/>
      <c r="BA1203" s="64"/>
      <c r="BB1203" s="64"/>
      <c r="BC1203" s="64"/>
      <c r="BD1203" s="64"/>
      <c r="BE1203" s="64"/>
      <c r="BF1203" s="64"/>
      <c r="BG1203" s="64"/>
      <c r="BH1203" s="64"/>
      <c r="BI1203" s="64"/>
      <c r="BJ1203" s="64"/>
      <c r="BK1203" s="64"/>
      <c r="BL1203" s="64"/>
      <c r="BM1203" s="64"/>
      <c r="BN1203" s="64"/>
      <c r="BO1203" s="64"/>
      <c r="BP1203" s="64"/>
      <c r="BQ1203" s="64"/>
      <c r="BR1203" s="64"/>
      <c r="BS1203" s="64"/>
      <c r="BT1203" s="64"/>
      <c r="BU1203" s="64"/>
      <c r="BV1203" s="64"/>
      <c r="BW1203" s="64"/>
      <c r="BX1203" s="64"/>
      <c r="BY1203" s="64"/>
      <c r="BZ1203" s="64"/>
      <c r="CA1203" s="64"/>
    </row>
    <row r="1204" spans="1:79" ht="15">
      <c r="A1204" s="64"/>
      <c r="B1204" s="64"/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  <c r="P1204" s="64"/>
      <c r="Q1204" s="64"/>
      <c r="R1204" s="64"/>
      <c r="S1204" s="64"/>
      <c r="T1204" s="64"/>
      <c r="U1204" s="64"/>
      <c r="V1204" s="64"/>
      <c r="W1204" s="64"/>
      <c r="X1204" s="64"/>
      <c r="Y1204" s="64"/>
      <c r="Z1204" s="64"/>
      <c r="AA1204" s="64"/>
      <c r="AB1204" s="64"/>
      <c r="AC1204" s="64"/>
      <c r="AD1204" s="64"/>
      <c r="AE1204" s="64"/>
      <c r="AF1204" s="64"/>
      <c r="AG1204" s="64"/>
      <c r="AH1204" s="64"/>
      <c r="AI1204" s="64"/>
      <c r="AJ1204" s="64"/>
      <c r="AK1204" s="64"/>
      <c r="AL1204" s="64"/>
      <c r="AM1204" s="64"/>
      <c r="AN1204" s="64"/>
      <c r="AO1204" s="64"/>
      <c r="AP1204" s="64"/>
      <c r="AQ1204" s="64"/>
      <c r="AR1204" s="64"/>
      <c r="AS1204" s="64"/>
      <c r="AT1204" s="64"/>
      <c r="AU1204" s="64"/>
      <c r="AV1204" s="64"/>
      <c r="AW1204" s="64"/>
      <c r="AX1204" s="64"/>
      <c r="AY1204" s="64"/>
      <c r="AZ1204" s="64"/>
      <c r="BA1204" s="64"/>
      <c r="BB1204" s="64"/>
      <c r="BC1204" s="64"/>
      <c r="BD1204" s="64"/>
      <c r="BE1204" s="64"/>
      <c r="BF1204" s="64"/>
      <c r="BG1204" s="64"/>
      <c r="BH1204" s="64"/>
      <c r="BI1204" s="64"/>
      <c r="BJ1204" s="64"/>
      <c r="BK1204" s="64"/>
      <c r="BL1204" s="64"/>
      <c r="BM1204" s="64"/>
      <c r="BN1204" s="64"/>
      <c r="BO1204" s="64"/>
      <c r="BP1204" s="64"/>
      <c r="BQ1204" s="64"/>
      <c r="BR1204" s="64"/>
      <c r="BS1204" s="64"/>
      <c r="BT1204" s="64"/>
      <c r="BU1204" s="64"/>
      <c r="BV1204" s="64"/>
      <c r="BW1204" s="64"/>
      <c r="BX1204" s="64"/>
      <c r="BY1204" s="64"/>
      <c r="BZ1204" s="64"/>
      <c r="CA1204" s="64"/>
    </row>
    <row r="1205" spans="1:79" ht="15">
      <c r="A1205" s="64"/>
      <c r="B1205" s="64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64"/>
      <c r="Q1205" s="64"/>
      <c r="R1205" s="64"/>
      <c r="S1205" s="64"/>
      <c r="T1205" s="64"/>
      <c r="U1205" s="64"/>
      <c r="V1205" s="64"/>
      <c r="W1205" s="64"/>
      <c r="X1205" s="64"/>
      <c r="Y1205" s="64"/>
      <c r="Z1205" s="64"/>
      <c r="AA1205" s="64"/>
      <c r="AB1205" s="64"/>
      <c r="AC1205" s="64"/>
      <c r="AD1205" s="64"/>
      <c r="AE1205" s="64"/>
      <c r="AF1205" s="64"/>
      <c r="AG1205" s="64"/>
      <c r="AH1205" s="64"/>
      <c r="AI1205" s="64"/>
      <c r="AJ1205" s="64"/>
      <c r="AK1205" s="64"/>
      <c r="AL1205" s="64"/>
      <c r="AM1205" s="64"/>
      <c r="AN1205" s="64"/>
      <c r="AO1205" s="64"/>
      <c r="AP1205" s="64"/>
      <c r="AQ1205" s="64"/>
      <c r="AR1205" s="64"/>
      <c r="AS1205" s="64"/>
      <c r="AT1205" s="64"/>
      <c r="AU1205" s="64"/>
      <c r="AV1205" s="64"/>
      <c r="AW1205" s="64"/>
      <c r="AX1205" s="64"/>
      <c r="AY1205" s="64"/>
      <c r="AZ1205" s="64"/>
      <c r="BA1205" s="64"/>
      <c r="BB1205" s="64"/>
      <c r="BC1205" s="64"/>
      <c r="BD1205" s="64"/>
      <c r="BE1205" s="64"/>
      <c r="BF1205" s="64"/>
      <c r="BG1205" s="64"/>
      <c r="BH1205" s="64"/>
      <c r="BI1205" s="64"/>
      <c r="BJ1205" s="64"/>
      <c r="BK1205" s="64"/>
      <c r="BL1205" s="64"/>
      <c r="BM1205" s="64"/>
      <c r="BN1205" s="64"/>
      <c r="BO1205" s="64"/>
      <c r="BP1205" s="64"/>
      <c r="BQ1205" s="64"/>
      <c r="BR1205" s="64"/>
      <c r="BS1205" s="64"/>
      <c r="BT1205" s="64"/>
      <c r="BU1205" s="64"/>
      <c r="BV1205" s="64"/>
      <c r="BW1205" s="64"/>
      <c r="BX1205" s="64"/>
      <c r="BY1205" s="64"/>
      <c r="BZ1205" s="64"/>
      <c r="CA1205" s="64"/>
    </row>
    <row r="1206" spans="1:79" ht="15">
      <c r="A1206" s="64"/>
      <c r="B1206" s="64"/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  <c r="P1206" s="64"/>
      <c r="Q1206" s="64"/>
      <c r="R1206" s="64"/>
      <c r="S1206" s="64"/>
      <c r="T1206" s="64"/>
      <c r="U1206" s="64"/>
      <c r="V1206" s="64"/>
      <c r="W1206" s="64"/>
      <c r="X1206" s="64"/>
      <c r="Y1206" s="64"/>
      <c r="Z1206" s="64"/>
      <c r="AA1206" s="64"/>
      <c r="AB1206" s="64"/>
      <c r="AC1206" s="64"/>
      <c r="AD1206" s="64"/>
      <c r="AE1206" s="64"/>
      <c r="AF1206" s="64"/>
      <c r="AG1206" s="64"/>
      <c r="AH1206" s="64"/>
      <c r="AI1206" s="64"/>
      <c r="AJ1206" s="64"/>
      <c r="AK1206" s="64"/>
      <c r="AL1206" s="64"/>
      <c r="AM1206" s="64"/>
      <c r="AN1206" s="64"/>
      <c r="AO1206" s="64"/>
      <c r="AP1206" s="64"/>
      <c r="AQ1206" s="64"/>
      <c r="AR1206" s="64"/>
      <c r="AS1206" s="64"/>
      <c r="AT1206" s="64"/>
      <c r="AU1206" s="64"/>
      <c r="AV1206" s="64"/>
      <c r="AW1206" s="64"/>
      <c r="AX1206" s="64"/>
      <c r="AY1206" s="64"/>
      <c r="AZ1206" s="64"/>
      <c r="BA1206" s="64"/>
      <c r="BB1206" s="64"/>
      <c r="BC1206" s="64"/>
      <c r="BD1206" s="64"/>
      <c r="BE1206" s="64"/>
      <c r="BF1206" s="64"/>
      <c r="BG1206" s="64"/>
      <c r="BH1206" s="64"/>
      <c r="BI1206" s="64"/>
      <c r="BJ1206" s="64"/>
      <c r="BK1206" s="64"/>
      <c r="BL1206" s="64"/>
      <c r="BM1206" s="64"/>
      <c r="BN1206" s="64"/>
      <c r="BO1206" s="64"/>
      <c r="BP1206" s="64"/>
      <c r="BQ1206" s="64"/>
      <c r="BR1206" s="64"/>
      <c r="BS1206" s="64"/>
      <c r="BT1206" s="64"/>
      <c r="BU1206" s="64"/>
      <c r="BV1206" s="64"/>
      <c r="BW1206" s="64"/>
      <c r="BX1206" s="64"/>
      <c r="BY1206" s="64"/>
      <c r="BZ1206" s="64"/>
      <c r="CA1206" s="64"/>
    </row>
    <row r="1207" spans="1:79" ht="15">
      <c r="A1207" s="64"/>
      <c r="B1207" s="64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4"/>
      <c r="S1207" s="64"/>
      <c r="T1207" s="64"/>
      <c r="U1207" s="64"/>
      <c r="V1207" s="64"/>
      <c r="W1207" s="64"/>
      <c r="X1207" s="64"/>
      <c r="Y1207" s="64"/>
      <c r="Z1207" s="64"/>
      <c r="AA1207" s="64"/>
      <c r="AB1207" s="64"/>
      <c r="AC1207" s="64"/>
      <c r="AD1207" s="64"/>
      <c r="AE1207" s="64"/>
      <c r="AF1207" s="64"/>
      <c r="AG1207" s="64"/>
      <c r="AH1207" s="64"/>
      <c r="AI1207" s="64"/>
      <c r="AJ1207" s="64"/>
      <c r="AK1207" s="64"/>
      <c r="AL1207" s="64"/>
      <c r="AM1207" s="64"/>
      <c r="AN1207" s="64"/>
      <c r="AO1207" s="64"/>
      <c r="AP1207" s="64"/>
      <c r="AQ1207" s="64"/>
      <c r="AR1207" s="64"/>
      <c r="AS1207" s="64"/>
      <c r="AT1207" s="64"/>
      <c r="AU1207" s="64"/>
      <c r="AV1207" s="64"/>
      <c r="AW1207" s="64"/>
      <c r="AX1207" s="64"/>
      <c r="AY1207" s="64"/>
      <c r="AZ1207" s="64"/>
      <c r="BA1207" s="64"/>
      <c r="BB1207" s="64"/>
      <c r="BC1207" s="64"/>
      <c r="BD1207" s="64"/>
      <c r="BE1207" s="64"/>
      <c r="BF1207" s="64"/>
      <c r="BG1207" s="64"/>
      <c r="BH1207" s="64"/>
      <c r="BI1207" s="64"/>
      <c r="BJ1207" s="64"/>
      <c r="BK1207" s="64"/>
      <c r="BL1207" s="64"/>
      <c r="BM1207" s="64"/>
      <c r="BN1207" s="64"/>
      <c r="BO1207" s="64"/>
      <c r="BP1207" s="64"/>
      <c r="BQ1207" s="64"/>
      <c r="BR1207" s="64"/>
      <c r="BS1207" s="64"/>
      <c r="BT1207" s="64"/>
      <c r="BU1207" s="64"/>
      <c r="BV1207" s="64"/>
      <c r="BW1207" s="64"/>
      <c r="BX1207" s="64"/>
      <c r="BY1207" s="64"/>
      <c r="BZ1207" s="64"/>
      <c r="CA1207" s="64"/>
    </row>
    <row r="1208" spans="1:79" ht="15">
      <c r="A1208" s="64"/>
      <c r="B1208" s="64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  <c r="P1208" s="64"/>
      <c r="Q1208" s="64"/>
      <c r="R1208" s="64"/>
      <c r="S1208" s="64"/>
      <c r="T1208" s="64"/>
      <c r="U1208" s="64"/>
      <c r="V1208" s="64"/>
      <c r="W1208" s="64"/>
      <c r="X1208" s="64"/>
      <c r="Y1208" s="64"/>
      <c r="Z1208" s="64"/>
      <c r="AA1208" s="64"/>
      <c r="AB1208" s="64"/>
      <c r="AC1208" s="64"/>
      <c r="AD1208" s="64"/>
      <c r="AE1208" s="64"/>
      <c r="AF1208" s="64"/>
      <c r="AG1208" s="64"/>
      <c r="AH1208" s="64"/>
      <c r="AI1208" s="64"/>
      <c r="AJ1208" s="64"/>
      <c r="AK1208" s="64"/>
      <c r="AL1208" s="64"/>
      <c r="AM1208" s="64"/>
      <c r="AN1208" s="64"/>
      <c r="AO1208" s="64"/>
      <c r="AP1208" s="64"/>
      <c r="AQ1208" s="64"/>
      <c r="AR1208" s="64"/>
      <c r="AS1208" s="64"/>
      <c r="AT1208" s="64"/>
      <c r="AU1208" s="64"/>
      <c r="AV1208" s="64"/>
      <c r="AW1208" s="64"/>
      <c r="AX1208" s="64"/>
      <c r="AY1208" s="64"/>
      <c r="AZ1208" s="64"/>
      <c r="BA1208" s="64"/>
      <c r="BB1208" s="64"/>
      <c r="BC1208" s="64"/>
      <c r="BD1208" s="64"/>
      <c r="BE1208" s="64"/>
      <c r="BF1208" s="64"/>
      <c r="BG1208" s="64"/>
      <c r="BH1208" s="64"/>
      <c r="BI1208" s="64"/>
      <c r="BJ1208" s="64"/>
      <c r="BK1208" s="64"/>
      <c r="BL1208" s="64"/>
      <c r="BM1208" s="64"/>
      <c r="BN1208" s="64"/>
      <c r="BO1208" s="64"/>
      <c r="BP1208" s="64"/>
      <c r="BQ1208" s="64"/>
      <c r="BR1208" s="64"/>
      <c r="BS1208" s="64"/>
      <c r="BT1208" s="64"/>
      <c r="BU1208" s="64"/>
      <c r="BV1208" s="64"/>
      <c r="BW1208" s="64"/>
      <c r="BX1208" s="64"/>
      <c r="BY1208" s="64"/>
      <c r="BZ1208" s="64"/>
      <c r="CA1208" s="64"/>
    </row>
    <row r="1209" spans="1:79" ht="15">
      <c r="A1209" s="64"/>
      <c r="B1209" s="64"/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4"/>
      <c r="S1209" s="64"/>
      <c r="T1209" s="64"/>
      <c r="U1209" s="64"/>
      <c r="V1209" s="64"/>
      <c r="W1209" s="64"/>
      <c r="X1209" s="64"/>
      <c r="Y1209" s="64"/>
      <c r="Z1209" s="64"/>
      <c r="AA1209" s="64"/>
      <c r="AB1209" s="64"/>
      <c r="AC1209" s="64"/>
      <c r="AD1209" s="64"/>
      <c r="AE1209" s="64"/>
      <c r="AF1209" s="64"/>
      <c r="AG1209" s="64"/>
      <c r="AH1209" s="64"/>
      <c r="AI1209" s="64"/>
      <c r="AJ1209" s="64"/>
      <c r="AK1209" s="64"/>
      <c r="AL1209" s="64"/>
      <c r="AM1209" s="64"/>
      <c r="AN1209" s="64"/>
      <c r="AO1209" s="64"/>
      <c r="AP1209" s="64"/>
      <c r="AQ1209" s="64"/>
      <c r="AR1209" s="64"/>
      <c r="AS1209" s="64"/>
      <c r="AT1209" s="64"/>
      <c r="AU1209" s="64"/>
      <c r="AV1209" s="64"/>
      <c r="AW1209" s="64"/>
      <c r="AX1209" s="64"/>
      <c r="AY1209" s="64"/>
      <c r="AZ1209" s="64"/>
      <c r="BA1209" s="64"/>
      <c r="BB1209" s="64"/>
      <c r="BC1209" s="64"/>
      <c r="BD1209" s="64"/>
      <c r="BE1209" s="64"/>
      <c r="BF1209" s="64"/>
      <c r="BG1209" s="64"/>
      <c r="BH1209" s="64"/>
      <c r="BI1209" s="64"/>
      <c r="BJ1209" s="64"/>
      <c r="BK1209" s="64"/>
      <c r="BL1209" s="64"/>
      <c r="BM1209" s="64"/>
      <c r="BN1209" s="64"/>
      <c r="BO1209" s="64"/>
      <c r="BP1209" s="64"/>
      <c r="BQ1209" s="64"/>
      <c r="BR1209" s="64"/>
      <c r="BS1209" s="64"/>
      <c r="BT1209" s="64"/>
      <c r="BU1209" s="64"/>
      <c r="BV1209" s="64"/>
      <c r="BW1209" s="64"/>
      <c r="BX1209" s="64"/>
      <c r="BY1209" s="64"/>
      <c r="BZ1209" s="64"/>
      <c r="CA1209" s="64"/>
    </row>
    <row r="1210" spans="1:79" ht="15">
      <c r="A1210" s="64"/>
      <c r="B1210" s="64"/>
      <c r="C1210" s="64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  <c r="O1210" s="64"/>
      <c r="P1210" s="64"/>
      <c r="Q1210" s="64"/>
      <c r="R1210" s="64"/>
      <c r="S1210" s="64"/>
      <c r="T1210" s="64"/>
      <c r="U1210" s="64"/>
      <c r="V1210" s="64"/>
      <c r="W1210" s="64"/>
      <c r="X1210" s="64"/>
      <c r="Y1210" s="64"/>
      <c r="Z1210" s="64"/>
      <c r="AA1210" s="64"/>
      <c r="AB1210" s="64"/>
      <c r="AC1210" s="64"/>
      <c r="AD1210" s="64"/>
      <c r="AE1210" s="64"/>
      <c r="AF1210" s="64"/>
      <c r="AG1210" s="64"/>
      <c r="AH1210" s="64"/>
      <c r="AI1210" s="64"/>
      <c r="AJ1210" s="64"/>
      <c r="AK1210" s="64"/>
      <c r="AL1210" s="64"/>
      <c r="AM1210" s="64"/>
      <c r="AN1210" s="64"/>
      <c r="AO1210" s="64"/>
      <c r="AP1210" s="64"/>
      <c r="AQ1210" s="64"/>
      <c r="AR1210" s="64"/>
      <c r="AS1210" s="64"/>
      <c r="AT1210" s="64"/>
      <c r="AU1210" s="64"/>
      <c r="AV1210" s="64"/>
      <c r="AW1210" s="64"/>
      <c r="AX1210" s="64"/>
      <c r="AY1210" s="64"/>
      <c r="AZ1210" s="64"/>
      <c r="BA1210" s="64"/>
      <c r="BB1210" s="64"/>
      <c r="BC1210" s="64"/>
      <c r="BD1210" s="64"/>
      <c r="BE1210" s="64"/>
      <c r="BF1210" s="64"/>
      <c r="BG1210" s="64"/>
      <c r="BH1210" s="64"/>
      <c r="BI1210" s="64"/>
      <c r="BJ1210" s="64"/>
      <c r="BK1210" s="64"/>
      <c r="BL1210" s="64"/>
      <c r="BM1210" s="64"/>
      <c r="BN1210" s="64"/>
      <c r="BO1210" s="64"/>
      <c r="BP1210" s="64"/>
      <c r="BQ1210" s="64"/>
      <c r="BR1210" s="64"/>
      <c r="BS1210" s="64"/>
      <c r="BT1210" s="64"/>
      <c r="BU1210" s="64"/>
      <c r="BV1210" s="64"/>
      <c r="BW1210" s="64"/>
      <c r="BX1210" s="64"/>
      <c r="BY1210" s="64"/>
      <c r="BZ1210" s="64"/>
      <c r="CA1210" s="64"/>
    </row>
    <row r="1211" spans="1:79" ht="15">
      <c r="A1211" s="64"/>
      <c r="B1211" s="64"/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4"/>
      <c r="S1211" s="64"/>
      <c r="T1211" s="64"/>
      <c r="U1211" s="64"/>
      <c r="V1211" s="64"/>
      <c r="W1211" s="64"/>
      <c r="X1211" s="64"/>
      <c r="Y1211" s="64"/>
      <c r="Z1211" s="64"/>
      <c r="AA1211" s="64"/>
      <c r="AB1211" s="64"/>
      <c r="AC1211" s="64"/>
      <c r="AD1211" s="64"/>
      <c r="AE1211" s="64"/>
      <c r="AF1211" s="64"/>
      <c r="AG1211" s="64"/>
      <c r="AH1211" s="64"/>
      <c r="AI1211" s="64"/>
      <c r="AJ1211" s="64"/>
      <c r="AK1211" s="64"/>
      <c r="AL1211" s="64"/>
      <c r="AM1211" s="64"/>
      <c r="AN1211" s="64"/>
      <c r="AO1211" s="64"/>
      <c r="AP1211" s="64"/>
      <c r="AQ1211" s="64"/>
      <c r="AR1211" s="64"/>
      <c r="AS1211" s="64"/>
      <c r="AT1211" s="64"/>
      <c r="AU1211" s="64"/>
      <c r="AV1211" s="64"/>
      <c r="AW1211" s="64"/>
      <c r="AX1211" s="64"/>
      <c r="AY1211" s="64"/>
      <c r="AZ1211" s="64"/>
      <c r="BA1211" s="64"/>
      <c r="BB1211" s="64"/>
      <c r="BC1211" s="64"/>
      <c r="BD1211" s="64"/>
      <c r="BE1211" s="64"/>
      <c r="BF1211" s="64"/>
      <c r="BG1211" s="64"/>
      <c r="BH1211" s="64"/>
      <c r="BI1211" s="64"/>
      <c r="BJ1211" s="64"/>
      <c r="BK1211" s="64"/>
      <c r="BL1211" s="64"/>
      <c r="BM1211" s="64"/>
      <c r="BN1211" s="64"/>
      <c r="BO1211" s="64"/>
      <c r="BP1211" s="64"/>
      <c r="BQ1211" s="64"/>
      <c r="BR1211" s="64"/>
      <c r="BS1211" s="64"/>
      <c r="BT1211" s="64"/>
      <c r="BU1211" s="64"/>
      <c r="BV1211" s="64"/>
      <c r="BW1211" s="64"/>
      <c r="BX1211" s="64"/>
      <c r="BY1211" s="64"/>
      <c r="BZ1211" s="64"/>
      <c r="CA1211" s="64"/>
    </row>
    <row r="1212" spans="1:79" ht="15">
      <c r="A1212" s="64"/>
      <c r="B1212" s="64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  <c r="P1212" s="64"/>
      <c r="Q1212" s="64"/>
      <c r="R1212" s="64"/>
      <c r="S1212" s="64"/>
      <c r="T1212" s="64"/>
      <c r="U1212" s="64"/>
      <c r="V1212" s="64"/>
      <c r="W1212" s="64"/>
      <c r="X1212" s="64"/>
      <c r="Y1212" s="64"/>
      <c r="Z1212" s="64"/>
      <c r="AA1212" s="64"/>
      <c r="AB1212" s="64"/>
      <c r="AC1212" s="64"/>
      <c r="AD1212" s="64"/>
      <c r="AE1212" s="64"/>
      <c r="AF1212" s="64"/>
      <c r="AG1212" s="64"/>
      <c r="AH1212" s="64"/>
      <c r="AI1212" s="64"/>
      <c r="AJ1212" s="64"/>
      <c r="AK1212" s="64"/>
      <c r="AL1212" s="64"/>
      <c r="AM1212" s="64"/>
      <c r="AN1212" s="64"/>
      <c r="AO1212" s="64"/>
      <c r="AP1212" s="64"/>
      <c r="AQ1212" s="64"/>
      <c r="AR1212" s="64"/>
      <c r="AS1212" s="64"/>
      <c r="AT1212" s="64"/>
      <c r="AU1212" s="64"/>
      <c r="AV1212" s="64"/>
      <c r="AW1212" s="64"/>
      <c r="AX1212" s="64"/>
      <c r="AY1212" s="64"/>
      <c r="AZ1212" s="64"/>
      <c r="BA1212" s="64"/>
      <c r="BB1212" s="64"/>
      <c r="BC1212" s="64"/>
      <c r="BD1212" s="64"/>
      <c r="BE1212" s="64"/>
      <c r="BF1212" s="64"/>
      <c r="BG1212" s="64"/>
      <c r="BH1212" s="64"/>
      <c r="BI1212" s="64"/>
      <c r="BJ1212" s="64"/>
      <c r="BK1212" s="64"/>
      <c r="BL1212" s="64"/>
      <c r="BM1212" s="64"/>
      <c r="BN1212" s="64"/>
      <c r="BO1212" s="64"/>
      <c r="BP1212" s="64"/>
      <c r="BQ1212" s="64"/>
      <c r="BR1212" s="64"/>
      <c r="BS1212" s="64"/>
      <c r="BT1212" s="64"/>
      <c r="BU1212" s="64"/>
      <c r="BV1212" s="64"/>
      <c r="BW1212" s="64"/>
      <c r="BX1212" s="64"/>
      <c r="BY1212" s="64"/>
      <c r="BZ1212" s="64"/>
      <c r="CA1212" s="64"/>
    </row>
    <row r="1213" spans="1:79" ht="15">
      <c r="A1213" s="64"/>
      <c r="B1213" s="64"/>
      <c r="C1213" s="64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4"/>
      <c r="S1213" s="64"/>
      <c r="T1213" s="64"/>
      <c r="U1213" s="64"/>
      <c r="V1213" s="64"/>
      <c r="W1213" s="64"/>
      <c r="X1213" s="64"/>
      <c r="Y1213" s="64"/>
      <c r="Z1213" s="64"/>
      <c r="AA1213" s="64"/>
      <c r="AB1213" s="64"/>
      <c r="AC1213" s="64"/>
      <c r="AD1213" s="64"/>
      <c r="AE1213" s="64"/>
      <c r="AF1213" s="64"/>
      <c r="AG1213" s="64"/>
      <c r="AH1213" s="64"/>
      <c r="AI1213" s="64"/>
      <c r="AJ1213" s="64"/>
      <c r="AK1213" s="64"/>
      <c r="AL1213" s="64"/>
      <c r="AM1213" s="64"/>
      <c r="AN1213" s="64"/>
      <c r="AO1213" s="64"/>
      <c r="AP1213" s="64"/>
      <c r="AQ1213" s="64"/>
      <c r="AR1213" s="64"/>
      <c r="AS1213" s="64"/>
      <c r="AT1213" s="64"/>
      <c r="AU1213" s="64"/>
      <c r="AV1213" s="64"/>
      <c r="AW1213" s="64"/>
      <c r="AX1213" s="64"/>
      <c r="AY1213" s="64"/>
      <c r="AZ1213" s="64"/>
      <c r="BA1213" s="64"/>
      <c r="BB1213" s="64"/>
      <c r="BC1213" s="64"/>
      <c r="BD1213" s="64"/>
      <c r="BE1213" s="64"/>
      <c r="BF1213" s="64"/>
      <c r="BG1213" s="64"/>
      <c r="BH1213" s="64"/>
      <c r="BI1213" s="64"/>
      <c r="BJ1213" s="64"/>
      <c r="BK1213" s="64"/>
      <c r="BL1213" s="64"/>
      <c r="BM1213" s="64"/>
      <c r="BN1213" s="64"/>
      <c r="BO1213" s="64"/>
      <c r="BP1213" s="64"/>
      <c r="BQ1213" s="64"/>
      <c r="BR1213" s="64"/>
      <c r="BS1213" s="64"/>
      <c r="BT1213" s="64"/>
      <c r="BU1213" s="64"/>
      <c r="BV1213" s="64"/>
      <c r="BW1213" s="64"/>
      <c r="BX1213" s="64"/>
      <c r="BY1213" s="64"/>
      <c r="BZ1213" s="64"/>
      <c r="CA1213" s="64"/>
    </row>
    <row r="1214" spans="1:79" ht="15">
      <c r="A1214" s="64"/>
      <c r="B1214" s="64"/>
      <c r="C1214" s="64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  <c r="P1214" s="64"/>
      <c r="Q1214" s="64"/>
      <c r="R1214" s="64"/>
      <c r="S1214" s="64"/>
      <c r="T1214" s="64"/>
      <c r="U1214" s="64"/>
      <c r="V1214" s="64"/>
      <c r="W1214" s="64"/>
      <c r="X1214" s="64"/>
      <c r="Y1214" s="64"/>
      <c r="Z1214" s="64"/>
      <c r="AA1214" s="64"/>
      <c r="AB1214" s="64"/>
      <c r="AC1214" s="64"/>
      <c r="AD1214" s="64"/>
      <c r="AE1214" s="64"/>
      <c r="AF1214" s="64"/>
      <c r="AG1214" s="64"/>
      <c r="AH1214" s="64"/>
      <c r="AI1214" s="64"/>
      <c r="AJ1214" s="64"/>
      <c r="AK1214" s="64"/>
      <c r="AL1214" s="64"/>
      <c r="AM1214" s="64"/>
      <c r="AN1214" s="64"/>
      <c r="AO1214" s="64"/>
      <c r="AP1214" s="64"/>
      <c r="AQ1214" s="64"/>
      <c r="AR1214" s="64"/>
      <c r="AS1214" s="64"/>
      <c r="AT1214" s="64"/>
      <c r="AU1214" s="64"/>
      <c r="AV1214" s="64"/>
      <c r="AW1214" s="64"/>
      <c r="AX1214" s="64"/>
      <c r="AY1214" s="64"/>
      <c r="AZ1214" s="64"/>
      <c r="BA1214" s="64"/>
      <c r="BB1214" s="64"/>
      <c r="BC1214" s="64"/>
      <c r="BD1214" s="64"/>
      <c r="BE1214" s="64"/>
      <c r="BF1214" s="64"/>
      <c r="BG1214" s="64"/>
      <c r="BH1214" s="64"/>
      <c r="BI1214" s="64"/>
      <c r="BJ1214" s="64"/>
      <c r="BK1214" s="64"/>
      <c r="BL1214" s="64"/>
      <c r="BM1214" s="64"/>
      <c r="BN1214" s="64"/>
      <c r="BO1214" s="64"/>
      <c r="BP1214" s="64"/>
      <c r="BQ1214" s="64"/>
      <c r="BR1214" s="64"/>
      <c r="BS1214" s="64"/>
      <c r="BT1214" s="64"/>
      <c r="BU1214" s="64"/>
      <c r="BV1214" s="64"/>
      <c r="BW1214" s="64"/>
      <c r="BX1214" s="64"/>
      <c r="BY1214" s="64"/>
      <c r="BZ1214" s="64"/>
      <c r="CA1214" s="64"/>
    </row>
    <row r="1215" spans="1:79" ht="15">
      <c r="A1215" s="64"/>
      <c r="B1215" s="64"/>
      <c r="C1215" s="64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  <c r="O1215" s="64"/>
      <c r="P1215" s="64"/>
      <c r="Q1215" s="64"/>
      <c r="R1215" s="64"/>
      <c r="S1215" s="64"/>
      <c r="T1215" s="64"/>
      <c r="U1215" s="64"/>
      <c r="V1215" s="64"/>
      <c r="W1215" s="64"/>
      <c r="X1215" s="64"/>
      <c r="Y1215" s="64"/>
      <c r="Z1215" s="64"/>
      <c r="AA1215" s="64"/>
      <c r="AB1215" s="64"/>
      <c r="AC1215" s="64"/>
      <c r="AD1215" s="64"/>
      <c r="AE1215" s="64"/>
      <c r="AF1215" s="64"/>
      <c r="AG1215" s="64"/>
      <c r="AH1215" s="64"/>
      <c r="AI1215" s="64"/>
      <c r="AJ1215" s="64"/>
      <c r="AK1215" s="64"/>
      <c r="AL1215" s="64"/>
      <c r="AM1215" s="64"/>
      <c r="AN1215" s="64"/>
      <c r="AO1215" s="64"/>
      <c r="AP1215" s="64"/>
      <c r="AQ1215" s="64"/>
      <c r="AR1215" s="64"/>
      <c r="AS1215" s="64"/>
      <c r="AT1215" s="64"/>
      <c r="AU1215" s="64"/>
      <c r="AV1215" s="64"/>
      <c r="AW1215" s="64"/>
      <c r="AX1215" s="64"/>
      <c r="AY1215" s="64"/>
      <c r="AZ1215" s="64"/>
      <c r="BA1215" s="64"/>
      <c r="BB1215" s="64"/>
      <c r="BC1215" s="64"/>
      <c r="BD1215" s="64"/>
      <c r="BE1215" s="64"/>
      <c r="BF1215" s="64"/>
      <c r="BG1215" s="64"/>
      <c r="BH1215" s="64"/>
      <c r="BI1215" s="64"/>
      <c r="BJ1215" s="64"/>
      <c r="BK1215" s="64"/>
      <c r="BL1215" s="64"/>
      <c r="BM1215" s="64"/>
      <c r="BN1215" s="64"/>
      <c r="BO1215" s="64"/>
      <c r="BP1215" s="64"/>
      <c r="BQ1215" s="64"/>
      <c r="BR1215" s="64"/>
      <c r="BS1215" s="64"/>
      <c r="BT1215" s="64"/>
      <c r="BU1215" s="64"/>
      <c r="BV1215" s="64"/>
      <c r="BW1215" s="64"/>
      <c r="BX1215" s="64"/>
      <c r="BY1215" s="64"/>
      <c r="BZ1215" s="64"/>
      <c r="CA1215" s="64"/>
    </row>
    <row r="1216" spans="1:79" ht="15">
      <c r="A1216" s="64"/>
      <c r="B1216" s="64"/>
      <c r="C1216" s="64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  <c r="P1216" s="64"/>
      <c r="Q1216" s="64"/>
      <c r="R1216" s="64"/>
      <c r="S1216" s="64"/>
      <c r="T1216" s="64"/>
      <c r="U1216" s="64"/>
      <c r="V1216" s="64"/>
      <c r="W1216" s="64"/>
      <c r="X1216" s="64"/>
      <c r="Y1216" s="64"/>
      <c r="Z1216" s="64"/>
      <c r="AA1216" s="64"/>
      <c r="AB1216" s="64"/>
      <c r="AC1216" s="64"/>
      <c r="AD1216" s="64"/>
      <c r="AE1216" s="64"/>
      <c r="AF1216" s="64"/>
      <c r="AG1216" s="64"/>
      <c r="AH1216" s="64"/>
      <c r="AI1216" s="64"/>
      <c r="AJ1216" s="64"/>
      <c r="AK1216" s="64"/>
      <c r="AL1216" s="64"/>
      <c r="AM1216" s="64"/>
      <c r="AN1216" s="64"/>
      <c r="AO1216" s="64"/>
      <c r="AP1216" s="64"/>
      <c r="AQ1216" s="64"/>
      <c r="AR1216" s="64"/>
      <c r="AS1216" s="64"/>
      <c r="AT1216" s="64"/>
      <c r="AU1216" s="64"/>
      <c r="AV1216" s="64"/>
      <c r="AW1216" s="64"/>
      <c r="AX1216" s="64"/>
      <c r="AY1216" s="64"/>
      <c r="AZ1216" s="64"/>
      <c r="BA1216" s="64"/>
      <c r="BB1216" s="64"/>
      <c r="BC1216" s="64"/>
      <c r="BD1216" s="64"/>
      <c r="BE1216" s="64"/>
      <c r="BF1216" s="64"/>
      <c r="BG1216" s="64"/>
      <c r="BH1216" s="64"/>
      <c r="BI1216" s="64"/>
      <c r="BJ1216" s="64"/>
      <c r="BK1216" s="64"/>
      <c r="BL1216" s="64"/>
      <c r="BM1216" s="64"/>
      <c r="BN1216" s="64"/>
      <c r="BO1216" s="64"/>
      <c r="BP1216" s="64"/>
      <c r="BQ1216" s="64"/>
      <c r="BR1216" s="64"/>
      <c r="BS1216" s="64"/>
      <c r="BT1216" s="64"/>
      <c r="BU1216" s="64"/>
      <c r="BV1216" s="64"/>
      <c r="BW1216" s="64"/>
      <c r="BX1216" s="64"/>
      <c r="BY1216" s="64"/>
      <c r="BZ1216" s="64"/>
      <c r="CA1216" s="64"/>
    </row>
    <row r="1217" spans="1:79" ht="15">
      <c r="A1217" s="64"/>
      <c r="B1217" s="64"/>
      <c r="C1217" s="64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  <c r="O1217" s="64"/>
      <c r="P1217" s="64"/>
      <c r="Q1217" s="64"/>
      <c r="R1217" s="64"/>
      <c r="S1217" s="64"/>
      <c r="T1217" s="64"/>
      <c r="U1217" s="64"/>
      <c r="V1217" s="64"/>
      <c r="W1217" s="64"/>
      <c r="X1217" s="64"/>
      <c r="Y1217" s="64"/>
      <c r="Z1217" s="64"/>
      <c r="AA1217" s="64"/>
      <c r="AB1217" s="64"/>
      <c r="AC1217" s="64"/>
      <c r="AD1217" s="64"/>
      <c r="AE1217" s="64"/>
      <c r="AF1217" s="64"/>
      <c r="AG1217" s="64"/>
      <c r="AH1217" s="64"/>
      <c r="AI1217" s="64"/>
      <c r="AJ1217" s="64"/>
      <c r="AK1217" s="64"/>
      <c r="AL1217" s="64"/>
      <c r="AM1217" s="64"/>
      <c r="AN1217" s="64"/>
      <c r="AO1217" s="64"/>
      <c r="AP1217" s="64"/>
      <c r="AQ1217" s="64"/>
      <c r="AR1217" s="64"/>
      <c r="AS1217" s="64"/>
      <c r="AT1217" s="64"/>
      <c r="AU1217" s="64"/>
      <c r="AV1217" s="64"/>
      <c r="AW1217" s="64"/>
      <c r="AX1217" s="64"/>
      <c r="AY1217" s="64"/>
      <c r="AZ1217" s="64"/>
      <c r="BA1217" s="64"/>
      <c r="BB1217" s="64"/>
      <c r="BC1217" s="64"/>
      <c r="BD1217" s="64"/>
      <c r="BE1217" s="64"/>
      <c r="BF1217" s="64"/>
      <c r="BG1217" s="64"/>
      <c r="BH1217" s="64"/>
      <c r="BI1217" s="64"/>
      <c r="BJ1217" s="64"/>
      <c r="BK1217" s="64"/>
      <c r="BL1217" s="64"/>
      <c r="BM1217" s="64"/>
      <c r="BN1217" s="64"/>
      <c r="BO1217" s="64"/>
      <c r="BP1217" s="64"/>
      <c r="BQ1217" s="64"/>
      <c r="BR1217" s="64"/>
      <c r="BS1217" s="64"/>
      <c r="BT1217" s="64"/>
      <c r="BU1217" s="64"/>
      <c r="BV1217" s="64"/>
      <c r="BW1217" s="64"/>
      <c r="BX1217" s="64"/>
      <c r="BY1217" s="64"/>
      <c r="BZ1217" s="64"/>
      <c r="CA1217" s="64"/>
    </row>
    <row r="1218" spans="1:79" ht="15">
      <c r="A1218" s="64"/>
      <c r="B1218" s="64"/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  <c r="P1218" s="64"/>
      <c r="Q1218" s="64"/>
      <c r="R1218" s="64"/>
      <c r="S1218" s="64"/>
      <c r="T1218" s="64"/>
      <c r="U1218" s="64"/>
      <c r="V1218" s="64"/>
      <c r="W1218" s="64"/>
      <c r="X1218" s="64"/>
      <c r="Y1218" s="64"/>
      <c r="Z1218" s="64"/>
      <c r="AA1218" s="64"/>
      <c r="AB1218" s="64"/>
      <c r="AC1218" s="64"/>
      <c r="AD1218" s="64"/>
      <c r="AE1218" s="64"/>
      <c r="AF1218" s="64"/>
      <c r="AG1218" s="64"/>
      <c r="AH1218" s="64"/>
      <c r="AI1218" s="64"/>
      <c r="AJ1218" s="64"/>
      <c r="AK1218" s="64"/>
      <c r="AL1218" s="64"/>
      <c r="AM1218" s="64"/>
      <c r="AN1218" s="64"/>
      <c r="AO1218" s="64"/>
      <c r="AP1218" s="64"/>
      <c r="AQ1218" s="64"/>
      <c r="AR1218" s="64"/>
      <c r="AS1218" s="64"/>
      <c r="AT1218" s="64"/>
      <c r="AU1218" s="64"/>
      <c r="AV1218" s="64"/>
      <c r="AW1218" s="64"/>
      <c r="AX1218" s="64"/>
      <c r="AY1218" s="64"/>
      <c r="AZ1218" s="64"/>
      <c r="BA1218" s="64"/>
      <c r="BB1218" s="64"/>
      <c r="BC1218" s="64"/>
      <c r="BD1218" s="64"/>
      <c r="BE1218" s="64"/>
      <c r="BF1218" s="64"/>
      <c r="BG1218" s="64"/>
      <c r="BH1218" s="64"/>
      <c r="BI1218" s="64"/>
      <c r="BJ1218" s="64"/>
      <c r="BK1218" s="64"/>
      <c r="BL1218" s="64"/>
      <c r="BM1218" s="64"/>
      <c r="BN1218" s="64"/>
      <c r="BO1218" s="64"/>
      <c r="BP1218" s="64"/>
      <c r="BQ1218" s="64"/>
      <c r="BR1218" s="64"/>
      <c r="BS1218" s="64"/>
      <c r="BT1218" s="64"/>
      <c r="BU1218" s="64"/>
      <c r="BV1218" s="64"/>
      <c r="BW1218" s="64"/>
      <c r="BX1218" s="64"/>
      <c r="BY1218" s="64"/>
      <c r="BZ1218" s="64"/>
      <c r="CA1218" s="64"/>
    </row>
    <row r="1219" spans="1:79" ht="15">
      <c r="A1219" s="64"/>
      <c r="B1219" s="64"/>
      <c r="C1219" s="64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  <c r="O1219" s="64"/>
      <c r="P1219" s="64"/>
      <c r="Q1219" s="64"/>
      <c r="R1219" s="64"/>
      <c r="S1219" s="64"/>
      <c r="T1219" s="64"/>
      <c r="U1219" s="64"/>
      <c r="V1219" s="64"/>
      <c r="W1219" s="64"/>
      <c r="X1219" s="64"/>
      <c r="Y1219" s="64"/>
      <c r="Z1219" s="64"/>
      <c r="AA1219" s="64"/>
      <c r="AB1219" s="64"/>
      <c r="AC1219" s="64"/>
      <c r="AD1219" s="64"/>
      <c r="AE1219" s="64"/>
      <c r="AF1219" s="64"/>
      <c r="AG1219" s="64"/>
      <c r="AH1219" s="64"/>
      <c r="AI1219" s="64"/>
      <c r="AJ1219" s="64"/>
      <c r="AK1219" s="64"/>
      <c r="AL1219" s="64"/>
      <c r="AM1219" s="64"/>
      <c r="AN1219" s="64"/>
      <c r="AO1219" s="64"/>
      <c r="AP1219" s="64"/>
      <c r="AQ1219" s="64"/>
      <c r="AR1219" s="64"/>
      <c r="AS1219" s="64"/>
      <c r="AT1219" s="64"/>
      <c r="AU1219" s="64"/>
      <c r="AV1219" s="64"/>
      <c r="AW1219" s="64"/>
      <c r="AX1219" s="64"/>
      <c r="AY1219" s="64"/>
      <c r="AZ1219" s="64"/>
      <c r="BA1219" s="64"/>
      <c r="BB1219" s="64"/>
      <c r="BC1219" s="64"/>
      <c r="BD1219" s="64"/>
      <c r="BE1219" s="64"/>
      <c r="BF1219" s="64"/>
      <c r="BG1219" s="64"/>
      <c r="BH1219" s="64"/>
      <c r="BI1219" s="64"/>
      <c r="BJ1219" s="64"/>
      <c r="BK1219" s="64"/>
      <c r="BL1219" s="64"/>
      <c r="BM1219" s="64"/>
      <c r="BN1219" s="64"/>
      <c r="BO1219" s="64"/>
      <c r="BP1219" s="64"/>
      <c r="BQ1219" s="64"/>
      <c r="BR1219" s="64"/>
      <c r="BS1219" s="64"/>
      <c r="BT1219" s="64"/>
      <c r="BU1219" s="64"/>
      <c r="BV1219" s="64"/>
      <c r="BW1219" s="64"/>
      <c r="BX1219" s="64"/>
      <c r="BY1219" s="64"/>
      <c r="BZ1219" s="64"/>
      <c r="CA1219" s="64"/>
    </row>
    <row r="1220" spans="1:79" ht="15">
      <c r="A1220" s="64"/>
      <c r="B1220" s="64"/>
      <c r="C1220" s="64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  <c r="O1220" s="64"/>
      <c r="P1220" s="64"/>
      <c r="Q1220" s="64"/>
      <c r="R1220" s="64"/>
      <c r="S1220" s="64"/>
      <c r="T1220" s="64"/>
      <c r="U1220" s="64"/>
      <c r="V1220" s="64"/>
      <c r="W1220" s="64"/>
      <c r="X1220" s="64"/>
      <c r="Y1220" s="64"/>
      <c r="Z1220" s="64"/>
      <c r="AA1220" s="64"/>
      <c r="AB1220" s="64"/>
      <c r="AC1220" s="64"/>
      <c r="AD1220" s="64"/>
      <c r="AE1220" s="64"/>
      <c r="AF1220" s="64"/>
      <c r="AG1220" s="64"/>
      <c r="AH1220" s="64"/>
      <c r="AI1220" s="64"/>
      <c r="AJ1220" s="64"/>
      <c r="AK1220" s="64"/>
      <c r="AL1220" s="64"/>
      <c r="AM1220" s="64"/>
      <c r="AN1220" s="64"/>
      <c r="AO1220" s="64"/>
      <c r="AP1220" s="64"/>
      <c r="AQ1220" s="64"/>
      <c r="AR1220" s="64"/>
      <c r="AS1220" s="64"/>
      <c r="AT1220" s="64"/>
      <c r="AU1220" s="64"/>
      <c r="AV1220" s="64"/>
      <c r="AW1220" s="64"/>
      <c r="AX1220" s="64"/>
      <c r="AY1220" s="64"/>
      <c r="AZ1220" s="64"/>
      <c r="BA1220" s="64"/>
      <c r="BB1220" s="64"/>
      <c r="BC1220" s="64"/>
      <c r="BD1220" s="64"/>
      <c r="BE1220" s="64"/>
      <c r="BF1220" s="64"/>
      <c r="BG1220" s="64"/>
      <c r="BH1220" s="64"/>
      <c r="BI1220" s="64"/>
      <c r="BJ1220" s="64"/>
      <c r="BK1220" s="64"/>
      <c r="BL1220" s="64"/>
      <c r="BM1220" s="64"/>
      <c r="BN1220" s="64"/>
      <c r="BO1220" s="64"/>
      <c r="BP1220" s="64"/>
      <c r="BQ1220" s="64"/>
      <c r="BR1220" s="64"/>
      <c r="BS1220" s="64"/>
      <c r="BT1220" s="64"/>
      <c r="BU1220" s="64"/>
      <c r="BV1220" s="64"/>
      <c r="BW1220" s="64"/>
      <c r="BX1220" s="64"/>
      <c r="BY1220" s="64"/>
      <c r="BZ1220" s="64"/>
      <c r="CA1220" s="64"/>
    </row>
    <row r="1221" spans="1:79" ht="15">
      <c r="A1221" s="64"/>
      <c r="B1221" s="64"/>
      <c r="C1221" s="64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  <c r="O1221" s="64"/>
      <c r="P1221" s="64"/>
      <c r="Q1221" s="64"/>
      <c r="R1221" s="64"/>
      <c r="S1221" s="64"/>
      <c r="T1221" s="64"/>
      <c r="U1221" s="64"/>
      <c r="V1221" s="64"/>
      <c r="W1221" s="64"/>
      <c r="X1221" s="64"/>
      <c r="Y1221" s="64"/>
      <c r="Z1221" s="64"/>
      <c r="AA1221" s="64"/>
      <c r="AB1221" s="64"/>
      <c r="AC1221" s="64"/>
      <c r="AD1221" s="64"/>
      <c r="AE1221" s="64"/>
      <c r="AF1221" s="64"/>
      <c r="AG1221" s="64"/>
      <c r="AH1221" s="64"/>
      <c r="AI1221" s="64"/>
      <c r="AJ1221" s="64"/>
      <c r="AK1221" s="64"/>
      <c r="AL1221" s="64"/>
      <c r="AM1221" s="64"/>
      <c r="AN1221" s="64"/>
      <c r="AO1221" s="64"/>
      <c r="AP1221" s="64"/>
      <c r="AQ1221" s="64"/>
      <c r="AR1221" s="64"/>
      <c r="AS1221" s="64"/>
      <c r="AT1221" s="64"/>
      <c r="AU1221" s="64"/>
      <c r="AV1221" s="64"/>
      <c r="AW1221" s="64"/>
      <c r="AX1221" s="64"/>
      <c r="AY1221" s="64"/>
      <c r="AZ1221" s="64"/>
      <c r="BA1221" s="64"/>
      <c r="BB1221" s="64"/>
      <c r="BC1221" s="64"/>
      <c r="BD1221" s="64"/>
      <c r="BE1221" s="64"/>
      <c r="BF1221" s="64"/>
      <c r="BG1221" s="64"/>
      <c r="BH1221" s="64"/>
      <c r="BI1221" s="64"/>
      <c r="BJ1221" s="64"/>
      <c r="BK1221" s="64"/>
      <c r="BL1221" s="64"/>
      <c r="BM1221" s="64"/>
      <c r="BN1221" s="64"/>
      <c r="BO1221" s="64"/>
      <c r="BP1221" s="64"/>
      <c r="BQ1221" s="64"/>
      <c r="BR1221" s="64"/>
      <c r="BS1221" s="64"/>
      <c r="BT1221" s="64"/>
      <c r="BU1221" s="64"/>
      <c r="BV1221" s="64"/>
      <c r="BW1221" s="64"/>
      <c r="BX1221" s="64"/>
      <c r="BY1221" s="64"/>
      <c r="BZ1221" s="64"/>
      <c r="CA1221" s="64"/>
    </row>
    <row r="1222" spans="1:79" ht="15">
      <c r="A1222" s="64"/>
      <c r="B1222" s="64"/>
      <c r="C1222" s="64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  <c r="O1222" s="64"/>
      <c r="P1222" s="64"/>
      <c r="Q1222" s="64"/>
      <c r="R1222" s="64"/>
      <c r="S1222" s="64"/>
      <c r="T1222" s="64"/>
      <c r="U1222" s="64"/>
      <c r="V1222" s="64"/>
      <c r="W1222" s="64"/>
      <c r="X1222" s="64"/>
      <c r="Y1222" s="64"/>
      <c r="Z1222" s="64"/>
      <c r="AA1222" s="64"/>
      <c r="AB1222" s="64"/>
      <c r="AC1222" s="64"/>
      <c r="AD1222" s="64"/>
      <c r="AE1222" s="64"/>
      <c r="AF1222" s="64"/>
      <c r="AG1222" s="64"/>
      <c r="AH1222" s="64"/>
      <c r="AI1222" s="64"/>
      <c r="AJ1222" s="64"/>
      <c r="AK1222" s="64"/>
      <c r="AL1222" s="64"/>
      <c r="AM1222" s="64"/>
      <c r="AN1222" s="64"/>
      <c r="AO1222" s="64"/>
      <c r="AP1222" s="64"/>
      <c r="AQ1222" s="64"/>
      <c r="AR1222" s="64"/>
      <c r="AS1222" s="64"/>
      <c r="AT1222" s="64"/>
      <c r="AU1222" s="64"/>
      <c r="AV1222" s="64"/>
      <c r="AW1222" s="64"/>
      <c r="AX1222" s="64"/>
      <c r="AY1222" s="64"/>
      <c r="AZ1222" s="64"/>
      <c r="BA1222" s="64"/>
      <c r="BB1222" s="64"/>
      <c r="BC1222" s="64"/>
      <c r="BD1222" s="64"/>
      <c r="BE1222" s="64"/>
      <c r="BF1222" s="64"/>
      <c r="BG1222" s="64"/>
      <c r="BH1222" s="64"/>
      <c r="BI1222" s="64"/>
      <c r="BJ1222" s="64"/>
      <c r="BK1222" s="64"/>
      <c r="BL1222" s="64"/>
      <c r="BM1222" s="64"/>
      <c r="BN1222" s="64"/>
      <c r="BO1222" s="64"/>
      <c r="BP1222" s="64"/>
      <c r="BQ1222" s="64"/>
      <c r="BR1222" s="64"/>
      <c r="BS1222" s="64"/>
      <c r="BT1222" s="64"/>
      <c r="BU1222" s="64"/>
      <c r="BV1222" s="64"/>
      <c r="BW1222" s="64"/>
      <c r="BX1222" s="64"/>
      <c r="BY1222" s="64"/>
      <c r="BZ1222" s="64"/>
      <c r="CA1222" s="64"/>
    </row>
    <row r="1223" spans="1:79" ht="15">
      <c r="A1223" s="64"/>
      <c r="B1223" s="64"/>
      <c r="C1223" s="64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  <c r="O1223" s="64"/>
      <c r="P1223" s="64"/>
      <c r="Q1223" s="64"/>
      <c r="R1223" s="64"/>
      <c r="S1223" s="64"/>
      <c r="T1223" s="64"/>
      <c r="U1223" s="64"/>
      <c r="V1223" s="64"/>
      <c r="W1223" s="64"/>
      <c r="X1223" s="64"/>
      <c r="Y1223" s="64"/>
      <c r="Z1223" s="64"/>
      <c r="AA1223" s="64"/>
      <c r="AB1223" s="64"/>
      <c r="AC1223" s="64"/>
      <c r="AD1223" s="64"/>
      <c r="AE1223" s="64"/>
      <c r="AF1223" s="64"/>
      <c r="AG1223" s="64"/>
      <c r="AH1223" s="64"/>
      <c r="AI1223" s="64"/>
      <c r="AJ1223" s="64"/>
      <c r="AK1223" s="64"/>
      <c r="AL1223" s="64"/>
      <c r="AM1223" s="64"/>
      <c r="AN1223" s="64"/>
      <c r="AO1223" s="64"/>
      <c r="AP1223" s="64"/>
      <c r="AQ1223" s="64"/>
      <c r="AR1223" s="64"/>
      <c r="AS1223" s="64"/>
      <c r="AT1223" s="64"/>
      <c r="AU1223" s="64"/>
      <c r="AV1223" s="64"/>
      <c r="AW1223" s="64"/>
      <c r="AX1223" s="64"/>
      <c r="AY1223" s="64"/>
      <c r="AZ1223" s="64"/>
      <c r="BA1223" s="64"/>
      <c r="BB1223" s="64"/>
      <c r="BC1223" s="64"/>
      <c r="BD1223" s="64"/>
      <c r="BE1223" s="64"/>
      <c r="BF1223" s="64"/>
      <c r="BG1223" s="64"/>
      <c r="BH1223" s="64"/>
      <c r="BI1223" s="64"/>
      <c r="BJ1223" s="64"/>
      <c r="BK1223" s="64"/>
      <c r="BL1223" s="64"/>
      <c r="BM1223" s="64"/>
      <c r="BN1223" s="64"/>
      <c r="BO1223" s="64"/>
      <c r="BP1223" s="64"/>
      <c r="BQ1223" s="64"/>
      <c r="BR1223" s="64"/>
      <c r="BS1223" s="64"/>
      <c r="BT1223" s="64"/>
      <c r="BU1223" s="64"/>
      <c r="BV1223" s="64"/>
      <c r="BW1223" s="64"/>
      <c r="BX1223" s="64"/>
      <c r="BY1223" s="64"/>
      <c r="BZ1223" s="64"/>
      <c r="CA1223" s="64"/>
    </row>
    <row r="1224" spans="1:79" ht="15">
      <c r="A1224" s="64"/>
      <c r="B1224" s="64"/>
      <c r="C1224" s="64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  <c r="O1224" s="64"/>
      <c r="P1224" s="64"/>
      <c r="Q1224" s="64"/>
      <c r="R1224" s="64"/>
      <c r="S1224" s="64"/>
      <c r="T1224" s="64"/>
      <c r="U1224" s="64"/>
      <c r="V1224" s="64"/>
      <c r="W1224" s="64"/>
      <c r="X1224" s="64"/>
      <c r="Y1224" s="64"/>
      <c r="Z1224" s="64"/>
      <c r="AA1224" s="64"/>
      <c r="AB1224" s="64"/>
      <c r="AC1224" s="64"/>
      <c r="AD1224" s="64"/>
      <c r="AE1224" s="64"/>
      <c r="AF1224" s="64"/>
      <c r="AG1224" s="64"/>
      <c r="AH1224" s="64"/>
      <c r="AI1224" s="64"/>
      <c r="AJ1224" s="64"/>
      <c r="AK1224" s="64"/>
      <c r="AL1224" s="64"/>
      <c r="AM1224" s="64"/>
      <c r="AN1224" s="64"/>
      <c r="AO1224" s="64"/>
      <c r="AP1224" s="64"/>
      <c r="AQ1224" s="64"/>
      <c r="AR1224" s="64"/>
      <c r="AS1224" s="64"/>
      <c r="AT1224" s="64"/>
      <c r="AU1224" s="64"/>
      <c r="AV1224" s="64"/>
      <c r="AW1224" s="64"/>
      <c r="AX1224" s="64"/>
      <c r="AY1224" s="64"/>
      <c r="AZ1224" s="64"/>
      <c r="BA1224" s="64"/>
      <c r="BB1224" s="64"/>
      <c r="BC1224" s="64"/>
      <c r="BD1224" s="64"/>
      <c r="BE1224" s="64"/>
      <c r="BF1224" s="64"/>
      <c r="BG1224" s="64"/>
      <c r="BH1224" s="64"/>
      <c r="BI1224" s="64"/>
      <c r="BJ1224" s="64"/>
      <c r="BK1224" s="64"/>
      <c r="BL1224" s="64"/>
      <c r="BM1224" s="64"/>
      <c r="BN1224" s="64"/>
      <c r="BO1224" s="64"/>
      <c r="BP1224" s="64"/>
      <c r="BQ1224" s="64"/>
      <c r="BR1224" s="64"/>
      <c r="BS1224" s="64"/>
      <c r="BT1224" s="64"/>
      <c r="BU1224" s="64"/>
      <c r="BV1224" s="64"/>
      <c r="BW1224" s="64"/>
      <c r="BX1224" s="64"/>
      <c r="BY1224" s="64"/>
      <c r="BZ1224" s="64"/>
      <c r="CA1224" s="64"/>
    </row>
    <row r="1225" spans="1:79" ht="15">
      <c r="A1225" s="64"/>
      <c r="B1225" s="64"/>
      <c r="C1225" s="64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  <c r="O1225" s="64"/>
      <c r="P1225" s="64"/>
      <c r="Q1225" s="64"/>
      <c r="R1225" s="64"/>
      <c r="S1225" s="64"/>
      <c r="T1225" s="64"/>
      <c r="U1225" s="64"/>
      <c r="V1225" s="64"/>
      <c r="W1225" s="64"/>
      <c r="X1225" s="64"/>
      <c r="Y1225" s="64"/>
      <c r="Z1225" s="64"/>
      <c r="AA1225" s="64"/>
      <c r="AB1225" s="64"/>
      <c r="AC1225" s="64"/>
      <c r="AD1225" s="64"/>
      <c r="AE1225" s="64"/>
      <c r="AF1225" s="64"/>
      <c r="AG1225" s="64"/>
      <c r="AH1225" s="64"/>
      <c r="AI1225" s="64"/>
      <c r="AJ1225" s="64"/>
      <c r="AK1225" s="64"/>
      <c r="AL1225" s="64"/>
      <c r="AM1225" s="64"/>
      <c r="AN1225" s="64"/>
      <c r="AO1225" s="64"/>
      <c r="AP1225" s="64"/>
      <c r="AQ1225" s="64"/>
      <c r="AR1225" s="64"/>
      <c r="AS1225" s="64"/>
      <c r="AT1225" s="64"/>
      <c r="AU1225" s="64"/>
      <c r="AV1225" s="64"/>
      <c r="AW1225" s="64"/>
      <c r="AX1225" s="64"/>
      <c r="AY1225" s="64"/>
      <c r="AZ1225" s="64"/>
      <c r="BA1225" s="64"/>
      <c r="BB1225" s="64"/>
      <c r="BC1225" s="64"/>
      <c r="BD1225" s="64"/>
      <c r="BE1225" s="64"/>
      <c r="BF1225" s="64"/>
      <c r="BG1225" s="64"/>
      <c r="BH1225" s="64"/>
      <c r="BI1225" s="64"/>
      <c r="BJ1225" s="64"/>
      <c r="BK1225" s="64"/>
      <c r="BL1225" s="64"/>
      <c r="BM1225" s="64"/>
      <c r="BN1225" s="64"/>
      <c r="BO1225" s="64"/>
      <c r="BP1225" s="64"/>
      <c r="BQ1225" s="64"/>
      <c r="BR1225" s="64"/>
      <c r="BS1225" s="64"/>
      <c r="BT1225" s="64"/>
      <c r="BU1225" s="64"/>
      <c r="BV1225" s="64"/>
      <c r="BW1225" s="64"/>
      <c r="BX1225" s="64"/>
      <c r="BY1225" s="64"/>
      <c r="BZ1225" s="64"/>
      <c r="CA1225" s="64"/>
    </row>
    <row r="1226" spans="1:79" ht="15">
      <c r="A1226" s="64"/>
      <c r="B1226" s="64"/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  <c r="P1226" s="64"/>
      <c r="Q1226" s="64"/>
      <c r="R1226" s="64"/>
      <c r="S1226" s="64"/>
      <c r="T1226" s="64"/>
      <c r="U1226" s="64"/>
      <c r="V1226" s="64"/>
      <c r="W1226" s="64"/>
      <c r="X1226" s="64"/>
      <c r="Y1226" s="64"/>
      <c r="Z1226" s="64"/>
      <c r="AA1226" s="64"/>
      <c r="AB1226" s="64"/>
      <c r="AC1226" s="64"/>
      <c r="AD1226" s="64"/>
      <c r="AE1226" s="64"/>
      <c r="AF1226" s="64"/>
      <c r="AG1226" s="64"/>
      <c r="AH1226" s="64"/>
      <c r="AI1226" s="64"/>
      <c r="AJ1226" s="64"/>
      <c r="AK1226" s="64"/>
      <c r="AL1226" s="64"/>
      <c r="AM1226" s="64"/>
      <c r="AN1226" s="64"/>
      <c r="AO1226" s="64"/>
      <c r="AP1226" s="64"/>
      <c r="AQ1226" s="64"/>
      <c r="AR1226" s="64"/>
      <c r="AS1226" s="64"/>
      <c r="AT1226" s="64"/>
      <c r="AU1226" s="64"/>
      <c r="AV1226" s="64"/>
      <c r="AW1226" s="64"/>
      <c r="AX1226" s="64"/>
      <c r="AY1226" s="64"/>
      <c r="AZ1226" s="64"/>
      <c r="BA1226" s="64"/>
      <c r="BB1226" s="64"/>
      <c r="BC1226" s="64"/>
      <c r="BD1226" s="64"/>
      <c r="BE1226" s="64"/>
      <c r="BF1226" s="64"/>
      <c r="BG1226" s="64"/>
      <c r="BH1226" s="64"/>
      <c r="BI1226" s="64"/>
      <c r="BJ1226" s="64"/>
      <c r="BK1226" s="64"/>
      <c r="BL1226" s="64"/>
      <c r="BM1226" s="64"/>
      <c r="BN1226" s="64"/>
      <c r="BO1226" s="64"/>
      <c r="BP1226" s="64"/>
      <c r="BQ1226" s="64"/>
      <c r="BR1226" s="64"/>
      <c r="BS1226" s="64"/>
      <c r="BT1226" s="64"/>
      <c r="BU1226" s="64"/>
      <c r="BV1226" s="64"/>
      <c r="BW1226" s="64"/>
      <c r="BX1226" s="64"/>
      <c r="BY1226" s="64"/>
      <c r="BZ1226" s="64"/>
      <c r="CA1226" s="64"/>
    </row>
    <row r="1227" spans="1:79" ht="15">
      <c r="A1227" s="64"/>
      <c r="B1227" s="64"/>
      <c r="C1227" s="64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  <c r="O1227" s="64"/>
      <c r="P1227" s="64"/>
      <c r="Q1227" s="64"/>
      <c r="R1227" s="64"/>
      <c r="S1227" s="64"/>
      <c r="T1227" s="64"/>
      <c r="U1227" s="64"/>
      <c r="V1227" s="64"/>
      <c r="W1227" s="64"/>
      <c r="X1227" s="64"/>
      <c r="Y1227" s="64"/>
      <c r="Z1227" s="64"/>
      <c r="AA1227" s="64"/>
      <c r="AB1227" s="64"/>
      <c r="AC1227" s="64"/>
      <c r="AD1227" s="64"/>
      <c r="AE1227" s="64"/>
      <c r="AF1227" s="64"/>
      <c r="AG1227" s="64"/>
      <c r="AH1227" s="64"/>
      <c r="AI1227" s="64"/>
      <c r="AJ1227" s="64"/>
      <c r="AK1227" s="64"/>
      <c r="AL1227" s="64"/>
      <c r="AM1227" s="64"/>
      <c r="AN1227" s="64"/>
      <c r="AO1227" s="64"/>
      <c r="AP1227" s="64"/>
      <c r="AQ1227" s="64"/>
      <c r="AR1227" s="64"/>
      <c r="AS1227" s="64"/>
      <c r="AT1227" s="64"/>
      <c r="AU1227" s="64"/>
      <c r="AV1227" s="64"/>
      <c r="AW1227" s="64"/>
      <c r="AX1227" s="64"/>
      <c r="AY1227" s="64"/>
      <c r="AZ1227" s="64"/>
      <c r="BA1227" s="64"/>
      <c r="BB1227" s="64"/>
      <c r="BC1227" s="64"/>
      <c r="BD1227" s="64"/>
      <c r="BE1227" s="64"/>
      <c r="BF1227" s="64"/>
      <c r="BG1227" s="64"/>
      <c r="BH1227" s="64"/>
      <c r="BI1227" s="64"/>
      <c r="BJ1227" s="64"/>
      <c r="BK1227" s="64"/>
      <c r="BL1227" s="64"/>
      <c r="BM1227" s="64"/>
      <c r="BN1227" s="64"/>
      <c r="BO1227" s="64"/>
      <c r="BP1227" s="64"/>
      <c r="BQ1227" s="64"/>
      <c r="BR1227" s="64"/>
      <c r="BS1227" s="64"/>
      <c r="BT1227" s="64"/>
      <c r="BU1227" s="64"/>
      <c r="BV1227" s="64"/>
      <c r="BW1227" s="64"/>
      <c r="BX1227" s="64"/>
      <c r="BY1227" s="64"/>
      <c r="BZ1227" s="64"/>
      <c r="CA1227" s="64"/>
    </row>
    <row r="1228" spans="1:79" ht="15">
      <c r="A1228" s="64"/>
      <c r="B1228" s="64"/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4"/>
      <c r="S1228" s="64"/>
      <c r="T1228" s="64"/>
      <c r="U1228" s="64"/>
      <c r="V1228" s="64"/>
      <c r="W1228" s="64"/>
      <c r="X1228" s="64"/>
      <c r="Y1228" s="64"/>
      <c r="Z1228" s="64"/>
      <c r="AA1228" s="64"/>
      <c r="AB1228" s="64"/>
      <c r="AC1228" s="64"/>
      <c r="AD1228" s="64"/>
      <c r="AE1228" s="64"/>
      <c r="AF1228" s="64"/>
      <c r="AG1228" s="64"/>
      <c r="AH1228" s="64"/>
      <c r="AI1228" s="64"/>
      <c r="AJ1228" s="64"/>
      <c r="AK1228" s="64"/>
      <c r="AL1228" s="64"/>
      <c r="AM1228" s="64"/>
      <c r="AN1228" s="64"/>
      <c r="AO1228" s="64"/>
      <c r="AP1228" s="64"/>
      <c r="AQ1228" s="64"/>
      <c r="AR1228" s="64"/>
      <c r="AS1228" s="64"/>
      <c r="AT1228" s="64"/>
      <c r="AU1228" s="64"/>
      <c r="AV1228" s="64"/>
      <c r="AW1228" s="64"/>
      <c r="AX1228" s="64"/>
      <c r="AY1228" s="64"/>
      <c r="AZ1228" s="64"/>
      <c r="BA1228" s="64"/>
      <c r="BB1228" s="64"/>
      <c r="BC1228" s="64"/>
      <c r="BD1228" s="64"/>
      <c r="BE1228" s="64"/>
      <c r="BF1228" s="64"/>
      <c r="BG1228" s="64"/>
      <c r="BH1228" s="64"/>
      <c r="BI1228" s="64"/>
      <c r="BJ1228" s="64"/>
      <c r="BK1228" s="64"/>
      <c r="BL1228" s="64"/>
      <c r="BM1228" s="64"/>
      <c r="BN1228" s="64"/>
      <c r="BO1228" s="64"/>
      <c r="BP1228" s="64"/>
      <c r="BQ1228" s="64"/>
      <c r="BR1228" s="64"/>
      <c r="BS1228" s="64"/>
      <c r="BT1228" s="64"/>
      <c r="BU1228" s="64"/>
      <c r="BV1228" s="64"/>
      <c r="BW1228" s="64"/>
      <c r="BX1228" s="64"/>
      <c r="BY1228" s="64"/>
      <c r="BZ1228" s="64"/>
      <c r="CA1228" s="64"/>
    </row>
    <row r="1229" spans="1:79" ht="15">
      <c r="A1229" s="64"/>
      <c r="B1229" s="64"/>
      <c r="C1229" s="64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  <c r="O1229" s="64"/>
      <c r="P1229" s="64"/>
      <c r="Q1229" s="64"/>
      <c r="R1229" s="64"/>
      <c r="S1229" s="64"/>
      <c r="T1229" s="64"/>
      <c r="U1229" s="64"/>
      <c r="V1229" s="64"/>
      <c r="W1229" s="64"/>
      <c r="X1229" s="64"/>
      <c r="Y1229" s="64"/>
      <c r="Z1229" s="64"/>
      <c r="AA1229" s="64"/>
      <c r="AB1229" s="64"/>
      <c r="AC1229" s="64"/>
      <c r="AD1229" s="64"/>
      <c r="AE1229" s="64"/>
      <c r="AF1229" s="64"/>
      <c r="AG1229" s="64"/>
      <c r="AH1229" s="64"/>
      <c r="AI1229" s="64"/>
      <c r="AJ1229" s="64"/>
      <c r="AK1229" s="64"/>
      <c r="AL1229" s="64"/>
      <c r="AM1229" s="64"/>
      <c r="AN1229" s="64"/>
      <c r="AO1229" s="64"/>
      <c r="AP1229" s="64"/>
      <c r="AQ1229" s="64"/>
      <c r="AR1229" s="64"/>
      <c r="AS1229" s="64"/>
      <c r="AT1229" s="64"/>
      <c r="AU1229" s="64"/>
      <c r="AV1229" s="64"/>
      <c r="AW1229" s="64"/>
      <c r="AX1229" s="64"/>
      <c r="AY1229" s="64"/>
      <c r="AZ1229" s="64"/>
      <c r="BA1229" s="64"/>
      <c r="BB1229" s="64"/>
      <c r="BC1229" s="64"/>
      <c r="BD1229" s="64"/>
      <c r="BE1229" s="64"/>
      <c r="BF1229" s="64"/>
      <c r="BG1229" s="64"/>
      <c r="BH1229" s="64"/>
      <c r="BI1229" s="64"/>
      <c r="BJ1229" s="64"/>
      <c r="BK1229" s="64"/>
      <c r="BL1229" s="64"/>
      <c r="BM1229" s="64"/>
      <c r="BN1229" s="64"/>
      <c r="BO1229" s="64"/>
      <c r="BP1229" s="64"/>
      <c r="BQ1229" s="64"/>
      <c r="BR1229" s="64"/>
      <c r="BS1229" s="64"/>
      <c r="BT1229" s="64"/>
      <c r="BU1229" s="64"/>
      <c r="BV1229" s="64"/>
      <c r="BW1229" s="64"/>
      <c r="BX1229" s="64"/>
      <c r="BY1229" s="64"/>
      <c r="BZ1229" s="64"/>
      <c r="CA1229" s="64"/>
    </row>
    <row r="1230" spans="1:79" ht="15">
      <c r="A1230" s="64"/>
      <c r="B1230" s="64"/>
      <c r="C1230" s="64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4"/>
      <c r="S1230" s="64"/>
      <c r="T1230" s="64"/>
      <c r="U1230" s="64"/>
      <c r="V1230" s="64"/>
      <c r="W1230" s="64"/>
      <c r="X1230" s="64"/>
      <c r="Y1230" s="64"/>
      <c r="Z1230" s="64"/>
      <c r="AA1230" s="64"/>
      <c r="AB1230" s="64"/>
      <c r="AC1230" s="64"/>
      <c r="AD1230" s="64"/>
      <c r="AE1230" s="64"/>
      <c r="AF1230" s="64"/>
      <c r="AG1230" s="64"/>
      <c r="AH1230" s="64"/>
      <c r="AI1230" s="64"/>
      <c r="AJ1230" s="64"/>
      <c r="AK1230" s="64"/>
      <c r="AL1230" s="64"/>
      <c r="AM1230" s="64"/>
      <c r="AN1230" s="64"/>
      <c r="AO1230" s="64"/>
      <c r="AP1230" s="64"/>
      <c r="AQ1230" s="64"/>
      <c r="AR1230" s="64"/>
      <c r="AS1230" s="64"/>
      <c r="AT1230" s="64"/>
      <c r="AU1230" s="64"/>
      <c r="AV1230" s="64"/>
      <c r="AW1230" s="64"/>
      <c r="AX1230" s="64"/>
      <c r="AY1230" s="64"/>
      <c r="AZ1230" s="64"/>
      <c r="BA1230" s="64"/>
      <c r="BB1230" s="64"/>
      <c r="BC1230" s="64"/>
      <c r="BD1230" s="64"/>
      <c r="BE1230" s="64"/>
      <c r="BF1230" s="64"/>
      <c r="BG1230" s="64"/>
      <c r="BH1230" s="64"/>
      <c r="BI1230" s="64"/>
      <c r="BJ1230" s="64"/>
      <c r="BK1230" s="64"/>
      <c r="BL1230" s="64"/>
      <c r="BM1230" s="64"/>
      <c r="BN1230" s="64"/>
      <c r="BO1230" s="64"/>
      <c r="BP1230" s="64"/>
      <c r="BQ1230" s="64"/>
      <c r="BR1230" s="64"/>
      <c r="BS1230" s="64"/>
      <c r="BT1230" s="64"/>
      <c r="BU1230" s="64"/>
      <c r="BV1230" s="64"/>
      <c r="BW1230" s="64"/>
      <c r="BX1230" s="64"/>
      <c r="BY1230" s="64"/>
      <c r="BZ1230" s="64"/>
      <c r="CA1230" s="64"/>
    </row>
    <row r="1231" spans="1:79" ht="15">
      <c r="A1231" s="64"/>
      <c r="B1231" s="64"/>
      <c r="C1231" s="64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  <c r="O1231" s="64"/>
      <c r="P1231" s="64"/>
      <c r="Q1231" s="64"/>
      <c r="R1231" s="64"/>
      <c r="S1231" s="64"/>
      <c r="T1231" s="64"/>
      <c r="U1231" s="64"/>
      <c r="V1231" s="64"/>
      <c r="W1231" s="64"/>
      <c r="X1231" s="64"/>
      <c r="Y1231" s="64"/>
      <c r="Z1231" s="64"/>
      <c r="AA1231" s="64"/>
      <c r="AB1231" s="64"/>
      <c r="AC1231" s="64"/>
      <c r="AD1231" s="64"/>
      <c r="AE1231" s="64"/>
      <c r="AF1231" s="64"/>
      <c r="AG1231" s="64"/>
      <c r="AH1231" s="64"/>
      <c r="AI1231" s="64"/>
      <c r="AJ1231" s="64"/>
      <c r="AK1231" s="64"/>
      <c r="AL1231" s="64"/>
      <c r="AM1231" s="64"/>
      <c r="AN1231" s="64"/>
      <c r="AO1231" s="64"/>
      <c r="AP1231" s="64"/>
      <c r="AQ1231" s="64"/>
      <c r="AR1231" s="64"/>
      <c r="AS1231" s="64"/>
      <c r="AT1231" s="64"/>
      <c r="AU1231" s="64"/>
      <c r="AV1231" s="64"/>
      <c r="AW1231" s="64"/>
      <c r="AX1231" s="64"/>
      <c r="AY1231" s="64"/>
      <c r="AZ1231" s="64"/>
      <c r="BA1231" s="64"/>
      <c r="BB1231" s="64"/>
      <c r="BC1231" s="64"/>
      <c r="BD1231" s="64"/>
      <c r="BE1231" s="64"/>
      <c r="BF1231" s="64"/>
      <c r="BG1231" s="64"/>
      <c r="BH1231" s="64"/>
      <c r="BI1231" s="64"/>
      <c r="BJ1231" s="64"/>
      <c r="BK1231" s="64"/>
      <c r="BL1231" s="64"/>
      <c r="BM1231" s="64"/>
      <c r="BN1231" s="64"/>
      <c r="BO1231" s="64"/>
      <c r="BP1231" s="64"/>
      <c r="BQ1231" s="64"/>
      <c r="BR1231" s="64"/>
      <c r="BS1231" s="64"/>
      <c r="BT1231" s="64"/>
      <c r="BU1231" s="64"/>
      <c r="BV1231" s="64"/>
      <c r="BW1231" s="64"/>
      <c r="BX1231" s="64"/>
      <c r="BY1231" s="64"/>
      <c r="BZ1231" s="64"/>
      <c r="CA1231" s="64"/>
    </row>
    <row r="1232" spans="1:79" ht="15">
      <c r="A1232" s="64"/>
      <c r="B1232" s="64"/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4"/>
      <c r="S1232" s="64"/>
      <c r="T1232" s="64"/>
      <c r="U1232" s="64"/>
      <c r="V1232" s="64"/>
      <c r="W1232" s="64"/>
      <c r="X1232" s="64"/>
      <c r="Y1232" s="64"/>
      <c r="Z1232" s="64"/>
      <c r="AA1232" s="64"/>
      <c r="AB1232" s="64"/>
      <c r="AC1232" s="64"/>
      <c r="AD1232" s="64"/>
      <c r="AE1232" s="64"/>
      <c r="AF1232" s="64"/>
      <c r="AG1232" s="64"/>
      <c r="AH1232" s="64"/>
      <c r="AI1232" s="64"/>
      <c r="AJ1232" s="64"/>
      <c r="AK1232" s="64"/>
      <c r="AL1232" s="64"/>
      <c r="AM1232" s="64"/>
      <c r="AN1232" s="64"/>
      <c r="AO1232" s="64"/>
      <c r="AP1232" s="64"/>
      <c r="AQ1232" s="64"/>
      <c r="AR1232" s="64"/>
      <c r="AS1232" s="64"/>
      <c r="AT1232" s="64"/>
      <c r="AU1232" s="64"/>
      <c r="AV1232" s="64"/>
      <c r="AW1232" s="64"/>
      <c r="AX1232" s="64"/>
      <c r="AY1232" s="64"/>
      <c r="AZ1232" s="64"/>
      <c r="BA1232" s="64"/>
      <c r="BB1232" s="64"/>
      <c r="BC1232" s="64"/>
      <c r="BD1232" s="64"/>
      <c r="BE1232" s="64"/>
      <c r="BF1232" s="64"/>
      <c r="BG1232" s="64"/>
      <c r="BH1232" s="64"/>
      <c r="BI1232" s="64"/>
      <c r="BJ1232" s="64"/>
      <c r="BK1232" s="64"/>
      <c r="BL1232" s="64"/>
      <c r="BM1232" s="64"/>
      <c r="BN1232" s="64"/>
      <c r="BO1232" s="64"/>
      <c r="BP1232" s="64"/>
      <c r="BQ1232" s="64"/>
      <c r="BR1232" s="64"/>
      <c r="BS1232" s="64"/>
      <c r="BT1232" s="64"/>
      <c r="BU1232" s="64"/>
      <c r="BV1232" s="64"/>
      <c r="BW1232" s="64"/>
      <c r="BX1232" s="64"/>
      <c r="BY1232" s="64"/>
      <c r="BZ1232" s="64"/>
      <c r="CA1232" s="64"/>
    </row>
    <row r="1233" spans="1:79" ht="15">
      <c r="A1233" s="64"/>
      <c r="B1233" s="64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4"/>
      <c r="S1233" s="64"/>
      <c r="T1233" s="64"/>
      <c r="U1233" s="64"/>
      <c r="V1233" s="64"/>
      <c r="W1233" s="64"/>
      <c r="X1233" s="64"/>
      <c r="Y1233" s="64"/>
      <c r="Z1233" s="64"/>
      <c r="AA1233" s="64"/>
      <c r="AB1233" s="64"/>
      <c r="AC1233" s="64"/>
      <c r="AD1233" s="64"/>
      <c r="AE1233" s="64"/>
      <c r="AF1233" s="64"/>
      <c r="AG1233" s="64"/>
      <c r="AH1233" s="64"/>
      <c r="AI1233" s="64"/>
      <c r="AJ1233" s="64"/>
      <c r="AK1233" s="64"/>
      <c r="AL1233" s="64"/>
      <c r="AM1233" s="64"/>
      <c r="AN1233" s="64"/>
      <c r="AO1233" s="64"/>
      <c r="AP1233" s="64"/>
      <c r="AQ1233" s="64"/>
      <c r="AR1233" s="64"/>
      <c r="AS1233" s="64"/>
      <c r="AT1233" s="64"/>
      <c r="AU1233" s="64"/>
      <c r="AV1233" s="64"/>
      <c r="AW1233" s="64"/>
      <c r="AX1233" s="64"/>
      <c r="AY1233" s="64"/>
      <c r="AZ1233" s="64"/>
      <c r="BA1233" s="64"/>
      <c r="BB1233" s="64"/>
      <c r="BC1233" s="64"/>
      <c r="BD1233" s="64"/>
      <c r="BE1233" s="64"/>
      <c r="BF1233" s="64"/>
      <c r="BG1233" s="64"/>
      <c r="BH1233" s="64"/>
      <c r="BI1233" s="64"/>
      <c r="BJ1233" s="64"/>
      <c r="BK1233" s="64"/>
      <c r="BL1233" s="64"/>
      <c r="BM1233" s="64"/>
      <c r="BN1233" s="64"/>
      <c r="BO1233" s="64"/>
      <c r="BP1233" s="64"/>
      <c r="BQ1233" s="64"/>
      <c r="BR1233" s="64"/>
      <c r="BS1233" s="64"/>
      <c r="BT1233" s="64"/>
      <c r="BU1233" s="64"/>
      <c r="BV1233" s="64"/>
      <c r="BW1233" s="64"/>
      <c r="BX1233" s="64"/>
      <c r="BY1233" s="64"/>
      <c r="BZ1233" s="64"/>
      <c r="CA1233" s="64"/>
    </row>
    <row r="1234" spans="1:79" ht="15">
      <c r="A1234" s="64"/>
      <c r="B1234" s="64"/>
      <c r="C1234" s="64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  <c r="O1234" s="64"/>
      <c r="P1234" s="64"/>
      <c r="Q1234" s="64"/>
      <c r="R1234" s="64"/>
      <c r="S1234" s="64"/>
      <c r="T1234" s="64"/>
      <c r="U1234" s="64"/>
      <c r="V1234" s="64"/>
      <c r="W1234" s="64"/>
      <c r="X1234" s="64"/>
      <c r="Y1234" s="64"/>
      <c r="Z1234" s="64"/>
      <c r="AA1234" s="64"/>
      <c r="AB1234" s="64"/>
      <c r="AC1234" s="64"/>
      <c r="AD1234" s="64"/>
      <c r="AE1234" s="64"/>
      <c r="AF1234" s="64"/>
      <c r="AG1234" s="64"/>
      <c r="AH1234" s="64"/>
      <c r="AI1234" s="64"/>
      <c r="AJ1234" s="64"/>
      <c r="AK1234" s="64"/>
      <c r="AL1234" s="64"/>
      <c r="AM1234" s="64"/>
      <c r="AN1234" s="64"/>
      <c r="AO1234" s="64"/>
      <c r="AP1234" s="64"/>
      <c r="AQ1234" s="64"/>
      <c r="AR1234" s="64"/>
      <c r="AS1234" s="64"/>
      <c r="AT1234" s="64"/>
      <c r="AU1234" s="64"/>
      <c r="AV1234" s="64"/>
      <c r="AW1234" s="64"/>
      <c r="AX1234" s="64"/>
      <c r="AY1234" s="64"/>
      <c r="AZ1234" s="64"/>
      <c r="BA1234" s="64"/>
      <c r="BB1234" s="64"/>
      <c r="BC1234" s="64"/>
      <c r="BD1234" s="64"/>
      <c r="BE1234" s="64"/>
      <c r="BF1234" s="64"/>
      <c r="BG1234" s="64"/>
      <c r="BH1234" s="64"/>
      <c r="BI1234" s="64"/>
      <c r="BJ1234" s="64"/>
      <c r="BK1234" s="64"/>
      <c r="BL1234" s="64"/>
      <c r="BM1234" s="64"/>
      <c r="BN1234" s="64"/>
      <c r="BO1234" s="64"/>
      <c r="BP1234" s="64"/>
      <c r="BQ1234" s="64"/>
      <c r="BR1234" s="64"/>
      <c r="BS1234" s="64"/>
      <c r="BT1234" s="64"/>
      <c r="BU1234" s="64"/>
      <c r="BV1234" s="64"/>
      <c r="BW1234" s="64"/>
      <c r="BX1234" s="64"/>
      <c r="BY1234" s="64"/>
      <c r="BZ1234" s="64"/>
      <c r="CA1234" s="64"/>
    </row>
    <row r="1235" spans="1:79" ht="15">
      <c r="A1235" s="64"/>
      <c r="B1235" s="64"/>
      <c r="C1235" s="64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  <c r="O1235" s="64"/>
      <c r="P1235" s="64"/>
      <c r="Q1235" s="64"/>
      <c r="R1235" s="64"/>
      <c r="S1235" s="64"/>
      <c r="T1235" s="64"/>
      <c r="U1235" s="64"/>
      <c r="V1235" s="64"/>
      <c r="W1235" s="64"/>
      <c r="X1235" s="64"/>
      <c r="Y1235" s="64"/>
      <c r="Z1235" s="64"/>
      <c r="AA1235" s="64"/>
      <c r="AB1235" s="64"/>
      <c r="AC1235" s="64"/>
      <c r="AD1235" s="64"/>
      <c r="AE1235" s="64"/>
      <c r="AF1235" s="64"/>
      <c r="AG1235" s="64"/>
      <c r="AH1235" s="64"/>
      <c r="AI1235" s="64"/>
      <c r="AJ1235" s="64"/>
      <c r="AK1235" s="64"/>
      <c r="AL1235" s="64"/>
      <c r="AM1235" s="64"/>
      <c r="AN1235" s="64"/>
      <c r="AO1235" s="64"/>
      <c r="AP1235" s="64"/>
      <c r="AQ1235" s="64"/>
      <c r="AR1235" s="64"/>
      <c r="AS1235" s="64"/>
      <c r="AT1235" s="64"/>
      <c r="AU1235" s="64"/>
      <c r="AV1235" s="64"/>
      <c r="AW1235" s="64"/>
      <c r="AX1235" s="64"/>
      <c r="AY1235" s="64"/>
      <c r="AZ1235" s="64"/>
      <c r="BA1235" s="64"/>
      <c r="BB1235" s="64"/>
      <c r="BC1235" s="64"/>
      <c r="BD1235" s="64"/>
      <c r="BE1235" s="64"/>
      <c r="BF1235" s="64"/>
      <c r="BG1235" s="64"/>
      <c r="BH1235" s="64"/>
      <c r="BI1235" s="64"/>
      <c r="BJ1235" s="64"/>
      <c r="BK1235" s="64"/>
      <c r="BL1235" s="64"/>
      <c r="BM1235" s="64"/>
      <c r="BN1235" s="64"/>
      <c r="BO1235" s="64"/>
      <c r="BP1235" s="64"/>
      <c r="BQ1235" s="64"/>
      <c r="BR1235" s="64"/>
      <c r="BS1235" s="64"/>
      <c r="BT1235" s="64"/>
      <c r="BU1235" s="64"/>
      <c r="BV1235" s="64"/>
      <c r="BW1235" s="64"/>
      <c r="BX1235" s="64"/>
      <c r="BY1235" s="64"/>
      <c r="BZ1235" s="64"/>
      <c r="CA1235" s="64"/>
    </row>
    <row r="1236" spans="1:79" ht="15">
      <c r="A1236" s="64"/>
      <c r="B1236" s="64"/>
      <c r="C1236" s="64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  <c r="O1236" s="64"/>
      <c r="P1236" s="64"/>
      <c r="Q1236" s="64"/>
      <c r="R1236" s="64"/>
      <c r="S1236" s="64"/>
      <c r="T1236" s="64"/>
      <c r="U1236" s="64"/>
      <c r="V1236" s="64"/>
      <c r="W1236" s="64"/>
      <c r="X1236" s="64"/>
      <c r="Y1236" s="64"/>
      <c r="Z1236" s="64"/>
      <c r="AA1236" s="64"/>
      <c r="AB1236" s="64"/>
      <c r="AC1236" s="64"/>
      <c r="AD1236" s="64"/>
      <c r="AE1236" s="64"/>
      <c r="AF1236" s="64"/>
      <c r="AG1236" s="64"/>
      <c r="AH1236" s="64"/>
      <c r="AI1236" s="64"/>
      <c r="AJ1236" s="64"/>
      <c r="AK1236" s="64"/>
      <c r="AL1236" s="64"/>
      <c r="AM1236" s="64"/>
      <c r="AN1236" s="64"/>
      <c r="AO1236" s="64"/>
      <c r="AP1236" s="64"/>
      <c r="AQ1236" s="64"/>
      <c r="AR1236" s="64"/>
      <c r="AS1236" s="64"/>
      <c r="AT1236" s="64"/>
      <c r="AU1236" s="64"/>
      <c r="AV1236" s="64"/>
      <c r="AW1236" s="64"/>
      <c r="AX1236" s="64"/>
      <c r="AY1236" s="64"/>
      <c r="AZ1236" s="64"/>
      <c r="BA1236" s="64"/>
      <c r="BB1236" s="64"/>
      <c r="BC1236" s="64"/>
      <c r="BD1236" s="64"/>
      <c r="BE1236" s="64"/>
      <c r="BF1236" s="64"/>
      <c r="BG1236" s="64"/>
      <c r="BH1236" s="64"/>
      <c r="BI1236" s="64"/>
      <c r="BJ1236" s="64"/>
      <c r="BK1236" s="64"/>
      <c r="BL1236" s="64"/>
      <c r="BM1236" s="64"/>
      <c r="BN1236" s="64"/>
      <c r="BO1236" s="64"/>
      <c r="BP1236" s="64"/>
      <c r="BQ1236" s="64"/>
      <c r="BR1236" s="64"/>
      <c r="BS1236" s="64"/>
      <c r="BT1236" s="64"/>
      <c r="BU1236" s="64"/>
      <c r="BV1236" s="64"/>
      <c r="BW1236" s="64"/>
      <c r="BX1236" s="64"/>
      <c r="BY1236" s="64"/>
      <c r="BZ1236" s="64"/>
      <c r="CA1236" s="64"/>
    </row>
    <row r="1237" spans="1:79" ht="15">
      <c r="A1237" s="64"/>
      <c r="B1237" s="64"/>
      <c r="C1237" s="64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  <c r="O1237" s="64"/>
      <c r="P1237" s="64"/>
      <c r="Q1237" s="64"/>
      <c r="R1237" s="64"/>
      <c r="S1237" s="64"/>
      <c r="T1237" s="64"/>
      <c r="U1237" s="64"/>
      <c r="V1237" s="64"/>
      <c r="W1237" s="64"/>
      <c r="X1237" s="64"/>
      <c r="Y1237" s="64"/>
      <c r="Z1237" s="64"/>
      <c r="AA1237" s="64"/>
      <c r="AB1237" s="64"/>
      <c r="AC1237" s="64"/>
      <c r="AD1237" s="64"/>
      <c r="AE1237" s="64"/>
      <c r="AF1237" s="64"/>
      <c r="AG1237" s="64"/>
      <c r="AH1237" s="64"/>
      <c r="AI1237" s="64"/>
      <c r="AJ1237" s="64"/>
      <c r="AK1237" s="64"/>
      <c r="AL1237" s="64"/>
      <c r="AM1237" s="64"/>
      <c r="AN1237" s="64"/>
      <c r="AO1237" s="64"/>
      <c r="AP1237" s="64"/>
      <c r="AQ1237" s="64"/>
      <c r="AR1237" s="64"/>
      <c r="AS1237" s="64"/>
      <c r="AT1237" s="64"/>
      <c r="AU1237" s="64"/>
      <c r="AV1237" s="64"/>
      <c r="AW1237" s="64"/>
      <c r="AX1237" s="64"/>
      <c r="AY1237" s="64"/>
      <c r="AZ1237" s="64"/>
      <c r="BA1237" s="64"/>
      <c r="BB1237" s="64"/>
      <c r="BC1237" s="64"/>
      <c r="BD1237" s="64"/>
      <c r="BE1237" s="64"/>
      <c r="BF1237" s="64"/>
      <c r="BG1237" s="64"/>
      <c r="BH1237" s="64"/>
      <c r="BI1237" s="64"/>
      <c r="BJ1237" s="64"/>
      <c r="BK1237" s="64"/>
      <c r="BL1237" s="64"/>
      <c r="BM1237" s="64"/>
      <c r="BN1237" s="64"/>
      <c r="BO1237" s="64"/>
      <c r="BP1237" s="64"/>
      <c r="BQ1237" s="64"/>
      <c r="BR1237" s="64"/>
      <c r="BS1237" s="64"/>
      <c r="BT1237" s="64"/>
      <c r="BU1237" s="64"/>
      <c r="BV1237" s="64"/>
      <c r="BW1237" s="64"/>
      <c r="BX1237" s="64"/>
      <c r="BY1237" s="64"/>
      <c r="BZ1237" s="64"/>
      <c r="CA1237" s="64"/>
    </row>
    <row r="1238" spans="1:79" ht="15">
      <c r="A1238" s="64"/>
      <c r="B1238" s="64"/>
      <c r="C1238" s="64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  <c r="O1238" s="64"/>
      <c r="P1238" s="64"/>
      <c r="Q1238" s="64"/>
      <c r="R1238" s="64"/>
      <c r="S1238" s="64"/>
      <c r="T1238" s="64"/>
      <c r="U1238" s="64"/>
      <c r="V1238" s="64"/>
      <c r="W1238" s="64"/>
      <c r="X1238" s="64"/>
      <c r="Y1238" s="64"/>
      <c r="Z1238" s="64"/>
      <c r="AA1238" s="64"/>
      <c r="AB1238" s="64"/>
      <c r="AC1238" s="64"/>
      <c r="AD1238" s="64"/>
      <c r="AE1238" s="64"/>
      <c r="AF1238" s="64"/>
      <c r="AG1238" s="64"/>
      <c r="AH1238" s="64"/>
      <c r="AI1238" s="64"/>
      <c r="AJ1238" s="64"/>
      <c r="AK1238" s="64"/>
      <c r="AL1238" s="64"/>
      <c r="AM1238" s="64"/>
      <c r="AN1238" s="64"/>
      <c r="AO1238" s="64"/>
      <c r="AP1238" s="64"/>
      <c r="AQ1238" s="64"/>
      <c r="AR1238" s="64"/>
      <c r="AS1238" s="64"/>
      <c r="AT1238" s="64"/>
      <c r="AU1238" s="64"/>
      <c r="AV1238" s="64"/>
      <c r="AW1238" s="64"/>
      <c r="AX1238" s="64"/>
      <c r="AY1238" s="64"/>
      <c r="AZ1238" s="64"/>
      <c r="BA1238" s="64"/>
      <c r="BB1238" s="64"/>
      <c r="BC1238" s="64"/>
      <c r="BD1238" s="64"/>
      <c r="BE1238" s="64"/>
      <c r="BF1238" s="64"/>
      <c r="BG1238" s="64"/>
      <c r="BH1238" s="64"/>
      <c r="BI1238" s="64"/>
      <c r="BJ1238" s="64"/>
      <c r="BK1238" s="64"/>
      <c r="BL1238" s="64"/>
      <c r="BM1238" s="64"/>
      <c r="BN1238" s="64"/>
      <c r="BO1238" s="64"/>
      <c r="BP1238" s="64"/>
      <c r="BQ1238" s="64"/>
      <c r="BR1238" s="64"/>
      <c r="BS1238" s="64"/>
      <c r="BT1238" s="64"/>
      <c r="BU1238" s="64"/>
      <c r="BV1238" s="64"/>
      <c r="BW1238" s="64"/>
      <c r="BX1238" s="64"/>
      <c r="BY1238" s="64"/>
      <c r="BZ1238" s="64"/>
      <c r="CA1238" s="64"/>
    </row>
    <row r="1239" spans="1:79" ht="15">
      <c r="A1239" s="64"/>
      <c r="B1239" s="64"/>
      <c r="C1239" s="64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  <c r="O1239" s="64"/>
      <c r="P1239" s="64"/>
      <c r="Q1239" s="64"/>
      <c r="R1239" s="64"/>
      <c r="S1239" s="64"/>
      <c r="T1239" s="64"/>
      <c r="U1239" s="64"/>
      <c r="V1239" s="64"/>
      <c r="W1239" s="64"/>
      <c r="X1239" s="64"/>
      <c r="Y1239" s="64"/>
      <c r="Z1239" s="64"/>
      <c r="AA1239" s="64"/>
      <c r="AB1239" s="64"/>
      <c r="AC1239" s="64"/>
      <c r="AD1239" s="64"/>
      <c r="AE1239" s="64"/>
      <c r="AF1239" s="64"/>
      <c r="AG1239" s="64"/>
      <c r="AH1239" s="64"/>
      <c r="AI1239" s="64"/>
      <c r="AJ1239" s="64"/>
      <c r="AK1239" s="64"/>
      <c r="AL1239" s="64"/>
      <c r="AM1239" s="64"/>
      <c r="AN1239" s="64"/>
      <c r="AO1239" s="64"/>
      <c r="AP1239" s="64"/>
      <c r="AQ1239" s="64"/>
      <c r="AR1239" s="64"/>
      <c r="AS1239" s="64"/>
      <c r="AT1239" s="64"/>
      <c r="AU1239" s="64"/>
      <c r="AV1239" s="64"/>
      <c r="AW1239" s="64"/>
      <c r="AX1239" s="64"/>
      <c r="AY1239" s="64"/>
      <c r="AZ1239" s="64"/>
      <c r="BA1239" s="64"/>
      <c r="BB1239" s="64"/>
      <c r="BC1239" s="64"/>
      <c r="BD1239" s="64"/>
      <c r="BE1239" s="64"/>
      <c r="BF1239" s="64"/>
      <c r="BG1239" s="64"/>
      <c r="BH1239" s="64"/>
      <c r="BI1239" s="64"/>
      <c r="BJ1239" s="64"/>
      <c r="BK1239" s="64"/>
      <c r="BL1239" s="64"/>
      <c r="BM1239" s="64"/>
      <c r="BN1239" s="64"/>
      <c r="BO1239" s="64"/>
      <c r="BP1239" s="64"/>
      <c r="BQ1239" s="64"/>
      <c r="BR1239" s="64"/>
      <c r="BS1239" s="64"/>
      <c r="BT1239" s="64"/>
      <c r="BU1239" s="64"/>
      <c r="BV1239" s="64"/>
      <c r="BW1239" s="64"/>
      <c r="BX1239" s="64"/>
      <c r="BY1239" s="64"/>
      <c r="BZ1239" s="64"/>
      <c r="CA1239" s="64"/>
    </row>
    <row r="1240" spans="1:79" ht="15">
      <c r="A1240" s="64"/>
      <c r="B1240" s="64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O1240" s="64"/>
      <c r="P1240" s="64"/>
      <c r="Q1240" s="64"/>
      <c r="R1240" s="64"/>
      <c r="S1240" s="64"/>
      <c r="T1240" s="64"/>
      <c r="U1240" s="64"/>
      <c r="V1240" s="64"/>
      <c r="W1240" s="64"/>
      <c r="X1240" s="64"/>
      <c r="Y1240" s="64"/>
      <c r="Z1240" s="64"/>
      <c r="AA1240" s="64"/>
      <c r="AB1240" s="64"/>
      <c r="AC1240" s="64"/>
      <c r="AD1240" s="64"/>
      <c r="AE1240" s="64"/>
      <c r="AF1240" s="64"/>
      <c r="AG1240" s="64"/>
      <c r="AH1240" s="64"/>
      <c r="AI1240" s="64"/>
      <c r="AJ1240" s="64"/>
      <c r="AK1240" s="64"/>
      <c r="AL1240" s="64"/>
      <c r="AM1240" s="64"/>
      <c r="AN1240" s="64"/>
      <c r="AO1240" s="64"/>
      <c r="AP1240" s="64"/>
      <c r="AQ1240" s="64"/>
      <c r="AR1240" s="64"/>
      <c r="AS1240" s="64"/>
      <c r="AT1240" s="64"/>
      <c r="AU1240" s="64"/>
      <c r="AV1240" s="64"/>
      <c r="AW1240" s="64"/>
      <c r="AX1240" s="64"/>
      <c r="AY1240" s="64"/>
      <c r="AZ1240" s="64"/>
      <c r="BA1240" s="64"/>
      <c r="BB1240" s="64"/>
      <c r="BC1240" s="64"/>
      <c r="BD1240" s="64"/>
      <c r="BE1240" s="64"/>
      <c r="BF1240" s="64"/>
      <c r="BG1240" s="64"/>
      <c r="BH1240" s="64"/>
      <c r="BI1240" s="64"/>
      <c r="BJ1240" s="64"/>
      <c r="BK1240" s="64"/>
      <c r="BL1240" s="64"/>
      <c r="BM1240" s="64"/>
      <c r="BN1240" s="64"/>
      <c r="BO1240" s="64"/>
      <c r="BP1240" s="64"/>
      <c r="BQ1240" s="64"/>
      <c r="BR1240" s="64"/>
      <c r="BS1240" s="64"/>
      <c r="BT1240" s="64"/>
      <c r="BU1240" s="64"/>
      <c r="BV1240" s="64"/>
      <c r="BW1240" s="64"/>
      <c r="BX1240" s="64"/>
      <c r="BY1240" s="64"/>
      <c r="BZ1240" s="64"/>
      <c r="CA1240" s="64"/>
    </row>
    <row r="1241" spans="1:79" ht="15">
      <c r="A1241" s="64"/>
      <c r="B1241" s="64"/>
      <c r="C1241" s="64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  <c r="O1241" s="64"/>
      <c r="P1241" s="64"/>
      <c r="Q1241" s="64"/>
      <c r="R1241" s="64"/>
      <c r="S1241" s="64"/>
      <c r="T1241" s="64"/>
      <c r="U1241" s="64"/>
      <c r="V1241" s="64"/>
      <c r="W1241" s="64"/>
      <c r="X1241" s="64"/>
      <c r="Y1241" s="64"/>
      <c r="Z1241" s="64"/>
      <c r="AA1241" s="64"/>
      <c r="AB1241" s="64"/>
      <c r="AC1241" s="64"/>
      <c r="AD1241" s="64"/>
      <c r="AE1241" s="64"/>
      <c r="AF1241" s="64"/>
      <c r="AG1241" s="64"/>
      <c r="AH1241" s="64"/>
      <c r="AI1241" s="64"/>
      <c r="AJ1241" s="64"/>
      <c r="AK1241" s="64"/>
      <c r="AL1241" s="64"/>
      <c r="AM1241" s="64"/>
      <c r="AN1241" s="64"/>
      <c r="AO1241" s="64"/>
      <c r="AP1241" s="64"/>
      <c r="AQ1241" s="64"/>
      <c r="AR1241" s="64"/>
      <c r="AS1241" s="64"/>
      <c r="AT1241" s="64"/>
      <c r="AU1241" s="64"/>
      <c r="AV1241" s="64"/>
      <c r="AW1241" s="64"/>
      <c r="AX1241" s="64"/>
      <c r="AY1241" s="64"/>
      <c r="AZ1241" s="64"/>
      <c r="BA1241" s="64"/>
      <c r="BB1241" s="64"/>
      <c r="BC1241" s="64"/>
      <c r="BD1241" s="64"/>
      <c r="BE1241" s="64"/>
      <c r="BF1241" s="64"/>
      <c r="BG1241" s="64"/>
      <c r="BH1241" s="64"/>
      <c r="BI1241" s="64"/>
      <c r="BJ1241" s="64"/>
      <c r="BK1241" s="64"/>
      <c r="BL1241" s="64"/>
      <c r="BM1241" s="64"/>
      <c r="BN1241" s="64"/>
      <c r="BO1241" s="64"/>
      <c r="BP1241" s="64"/>
      <c r="BQ1241" s="64"/>
      <c r="BR1241" s="64"/>
      <c r="BS1241" s="64"/>
      <c r="BT1241" s="64"/>
      <c r="BU1241" s="64"/>
      <c r="BV1241" s="64"/>
      <c r="BW1241" s="64"/>
      <c r="BX1241" s="64"/>
      <c r="BY1241" s="64"/>
      <c r="BZ1241" s="64"/>
      <c r="CA1241" s="64"/>
    </row>
    <row r="1242" spans="1:79" ht="15">
      <c r="A1242" s="64"/>
      <c r="B1242" s="64"/>
      <c r="C1242" s="64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  <c r="O1242" s="64"/>
      <c r="P1242" s="64"/>
      <c r="Q1242" s="64"/>
      <c r="R1242" s="64"/>
      <c r="S1242" s="64"/>
      <c r="T1242" s="64"/>
      <c r="U1242" s="64"/>
      <c r="V1242" s="64"/>
      <c r="W1242" s="64"/>
      <c r="X1242" s="64"/>
      <c r="Y1242" s="64"/>
      <c r="Z1242" s="64"/>
      <c r="AA1242" s="64"/>
      <c r="AB1242" s="64"/>
      <c r="AC1242" s="64"/>
      <c r="AD1242" s="64"/>
      <c r="AE1242" s="64"/>
      <c r="AF1242" s="64"/>
      <c r="AG1242" s="64"/>
      <c r="AH1242" s="64"/>
      <c r="AI1242" s="64"/>
      <c r="AJ1242" s="64"/>
      <c r="AK1242" s="64"/>
      <c r="AL1242" s="64"/>
      <c r="AM1242" s="64"/>
      <c r="AN1242" s="64"/>
      <c r="AO1242" s="64"/>
      <c r="AP1242" s="64"/>
      <c r="AQ1242" s="64"/>
      <c r="AR1242" s="64"/>
      <c r="AS1242" s="64"/>
      <c r="AT1242" s="64"/>
      <c r="AU1242" s="64"/>
      <c r="AV1242" s="64"/>
      <c r="AW1242" s="64"/>
      <c r="AX1242" s="64"/>
      <c r="AY1242" s="64"/>
      <c r="AZ1242" s="64"/>
      <c r="BA1242" s="64"/>
      <c r="BB1242" s="64"/>
      <c r="BC1242" s="64"/>
      <c r="BD1242" s="64"/>
      <c r="BE1242" s="64"/>
      <c r="BF1242" s="64"/>
      <c r="BG1242" s="64"/>
      <c r="BH1242" s="64"/>
      <c r="BI1242" s="64"/>
      <c r="BJ1242" s="64"/>
      <c r="BK1242" s="64"/>
      <c r="BL1242" s="64"/>
      <c r="BM1242" s="64"/>
      <c r="BN1242" s="64"/>
      <c r="BO1242" s="64"/>
      <c r="BP1242" s="64"/>
      <c r="BQ1242" s="64"/>
      <c r="BR1242" s="64"/>
      <c r="BS1242" s="64"/>
      <c r="BT1242" s="64"/>
      <c r="BU1242" s="64"/>
      <c r="BV1242" s="64"/>
      <c r="BW1242" s="64"/>
      <c r="BX1242" s="64"/>
      <c r="BY1242" s="64"/>
      <c r="BZ1242" s="64"/>
      <c r="CA1242" s="64"/>
    </row>
    <row r="1243" spans="1:79" ht="15">
      <c r="A1243" s="64"/>
      <c r="B1243" s="64"/>
      <c r="C1243" s="64"/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  <c r="N1243" s="64"/>
      <c r="O1243" s="64"/>
      <c r="P1243" s="64"/>
      <c r="Q1243" s="64"/>
      <c r="R1243" s="64"/>
      <c r="S1243" s="64"/>
      <c r="T1243" s="64"/>
      <c r="U1243" s="64"/>
      <c r="V1243" s="64"/>
      <c r="W1243" s="64"/>
      <c r="X1243" s="64"/>
      <c r="Y1243" s="64"/>
      <c r="Z1243" s="64"/>
      <c r="AA1243" s="64"/>
      <c r="AB1243" s="64"/>
      <c r="AC1243" s="64"/>
      <c r="AD1243" s="64"/>
      <c r="AE1243" s="64"/>
      <c r="AF1243" s="64"/>
      <c r="AG1243" s="64"/>
      <c r="AH1243" s="64"/>
      <c r="AI1243" s="64"/>
      <c r="AJ1243" s="64"/>
      <c r="AK1243" s="64"/>
      <c r="AL1243" s="64"/>
      <c r="AM1243" s="64"/>
      <c r="AN1243" s="64"/>
      <c r="AO1243" s="64"/>
      <c r="AP1243" s="64"/>
      <c r="AQ1243" s="64"/>
      <c r="AR1243" s="64"/>
      <c r="AS1243" s="64"/>
      <c r="AT1243" s="64"/>
      <c r="AU1243" s="64"/>
      <c r="AV1243" s="64"/>
      <c r="AW1243" s="64"/>
      <c r="AX1243" s="64"/>
      <c r="AY1243" s="64"/>
      <c r="AZ1243" s="64"/>
      <c r="BA1243" s="64"/>
      <c r="BB1243" s="64"/>
      <c r="BC1243" s="64"/>
      <c r="BD1243" s="64"/>
      <c r="BE1243" s="64"/>
      <c r="BF1243" s="64"/>
      <c r="BG1243" s="64"/>
      <c r="BH1243" s="64"/>
      <c r="BI1243" s="64"/>
      <c r="BJ1243" s="64"/>
      <c r="BK1243" s="64"/>
      <c r="BL1243" s="64"/>
      <c r="BM1243" s="64"/>
      <c r="BN1243" s="64"/>
      <c r="BO1243" s="64"/>
      <c r="BP1243" s="64"/>
      <c r="BQ1243" s="64"/>
      <c r="BR1243" s="64"/>
      <c r="BS1243" s="64"/>
      <c r="BT1243" s="64"/>
      <c r="BU1243" s="64"/>
      <c r="BV1243" s="64"/>
      <c r="BW1243" s="64"/>
      <c r="BX1243" s="64"/>
      <c r="BY1243" s="64"/>
      <c r="BZ1243" s="64"/>
      <c r="CA1243" s="64"/>
    </row>
    <row r="1244" spans="1:79" ht="15">
      <c r="A1244" s="64"/>
      <c r="B1244" s="64"/>
      <c r="C1244" s="64"/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  <c r="N1244" s="64"/>
      <c r="O1244" s="64"/>
      <c r="P1244" s="64"/>
      <c r="Q1244" s="64"/>
      <c r="R1244" s="64"/>
      <c r="S1244" s="64"/>
      <c r="T1244" s="64"/>
      <c r="U1244" s="64"/>
      <c r="V1244" s="64"/>
      <c r="W1244" s="64"/>
      <c r="X1244" s="64"/>
      <c r="Y1244" s="64"/>
      <c r="Z1244" s="64"/>
      <c r="AA1244" s="64"/>
      <c r="AB1244" s="64"/>
      <c r="AC1244" s="64"/>
      <c r="AD1244" s="64"/>
      <c r="AE1244" s="64"/>
      <c r="AF1244" s="64"/>
      <c r="AG1244" s="64"/>
      <c r="AH1244" s="64"/>
      <c r="AI1244" s="64"/>
      <c r="AJ1244" s="64"/>
      <c r="AK1244" s="64"/>
      <c r="AL1244" s="64"/>
      <c r="AM1244" s="64"/>
      <c r="AN1244" s="64"/>
      <c r="AO1244" s="64"/>
      <c r="AP1244" s="64"/>
      <c r="AQ1244" s="64"/>
      <c r="AR1244" s="64"/>
      <c r="AS1244" s="64"/>
      <c r="AT1244" s="64"/>
      <c r="AU1244" s="64"/>
      <c r="AV1244" s="64"/>
      <c r="AW1244" s="64"/>
      <c r="AX1244" s="64"/>
      <c r="AY1244" s="64"/>
      <c r="AZ1244" s="64"/>
      <c r="BA1244" s="64"/>
      <c r="BB1244" s="64"/>
      <c r="BC1244" s="64"/>
      <c r="BD1244" s="64"/>
      <c r="BE1244" s="64"/>
      <c r="BF1244" s="64"/>
      <c r="BG1244" s="64"/>
      <c r="BH1244" s="64"/>
      <c r="BI1244" s="64"/>
      <c r="BJ1244" s="64"/>
      <c r="BK1244" s="64"/>
      <c r="BL1244" s="64"/>
      <c r="BM1244" s="64"/>
      <c r="BN1244" s="64"/>
      <c r="BO1244" s="64"/>
      <c r="BP1244" s="64"/>
      <c r="BQ1244" s="64"/>
      <c r="BR1244" s="64"/>
      <c r="BS1244" s="64"/>
      <c r="BT1244" s="64"/>
      <c r="BU1244" s="64"/>
      <c r="BV1244" s="64"/>
      <c r="BW1244" s="64"/>
      <c r="BX1244" s="64"/>
      <c r="BY1244" s="64"/>
      <c r="BZ1244" s="64"/>
      <c r="CA1244" s="64"/>
    </row>
    <row r="1245" spans="1:79" ht="15">
      <c r="A1245" s="64"/>
      <c r="B1245" s="64"/>
      <c r="C1245" s="64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  <c r="P1245" s="64"/>
      <c r="Q1245" s="64"/>
      <c r="R1245" s="64"/>
      <c r="S1245" s="64"/>
      <c r="T1245" s="64"/>
      <c r="U1245" s="64"/>
      <c r="V1245" s="64"/>
      <c r="W1245" s="64"/>
      <c r="X1245" s="64"/>
      <c r="Y1245" s="64"/>
      <c r="Z1245" s="64"/>
      <c r="AA1245" s="64"/>
      <c r="AB1245" s="64"/>
      <c r="AC1245" s="64"/>
      <c r="AD1245" s="64"/>
      <c r="AE1245" s="64"/>
      <c r="AF1245" s="64"/>
      <c r="AG1245" s="64"/>
      <c r="AH1245" s="64"/>
      <c r="AI1245" s="64"/>
      <c r="AJ1245" s="64"/>
      <c r="AK1245" s="64"/>
      <c r="AL1245" s="64"/>
      <c r="AM1245" s="64"/>
      <c r="AN1245" s="64"/>
      <c r="AO1245" s="64"/>
      <c r="AP1245" s="64"/>
      <c r="AQ1245" s="64"/>
      <c r="AR1245" s="64"/>
      <c r="AS1245" s="64"/>
      <c r="AT1245" s="64"/>
      <c r="AU1245" s="64"/>
      <c r="AV1245" s="64"/>
      <c r="AW1245" s="64"/>
      <c r="AX1245" s="64"/>
      <c r="AY1245" s="64"/>
      <c r="AZ1245" s="64"/>
      <c r="BA1245" s="64"/>
      <c r="BB1245" s="64"/>
      <c r="BC1245" s="64"/>
      <c r="BD1245" s="64"/>
      <c r="BE1245" s="64"/>
      <c r="BF1245" s="64"/>
      <c r="BG1245" s="64"/>
      <c r="BH1245" s="64"/>
      <c r="BI1245" s="64"/>
      <c r="BJ1245" s="64"/>
      <c r="BK1245" s="64"/>
      <c r="BL1245" s="64"/>
      <c r="BM1245" s="64"/>
      <c r="BN1245" s="64"/>
      <c r="BO1245" s="64"/>
      <c r="BP1245" s="64"/>
      <c r="BQ1245" s="64"/>
      <c r="BR1245" s="64"/>
      <c r="BS1245" s="64"/>
      <c r="BT1245" s="64"/>
      <c r="BU1245" s="64"/>
      <c r="BV1245" s="64"/>
      <c r="BW1245" s="64"/>
      <c r="BX1245" s="64"/>
      <c r="BY1245" s="64"/>
      <c r="BZ1245" s="64"/>
      <c r="CA1245" s="64"/>
    </row>
    <row r="1246" spans="1:79" ht="15">
      <c r="A1246" s="64"/>
      <c r="B1246" s="64"/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64"/>
      <c r="P1246" s="64"/>
      <c r="Q1246" s="64"/>
      <c r="R1246" s="64"/>
      <c r="S1246" s="64"/>
      <c r="T1246" s="64"/>
      <c r="U1246" s="64"/>
      <c r="V1246" s="64"/>
      <c r="W1246" s="64"/>
      <c r="X1246" s="64"/>
      <c r="Y1246" s="64"/>
      <c r="Z1246" s="64"/>
      <c r="AA1246" s="64"/>
      <c r="AB1246" s="64"/>
      <c r="AC1246" s="64"/>
      <c r="AD1246" s="64"/>
      <c r="AE1246" s="64"/>
      <c r="AF1246" s="64"/>
      <c r="AG1246" s="64"/>
      <c r="AH1246" s="64"/>
      <c r="AI1246" s="64"/>
      <c r="AJ1246" s="64"/>
      <c r="AK1246" s="64"/>
      <c r="AL1246" s="64"/>
      <c r="AM1246" s="64"/>
      <c r="AN1246" s="64"/>
      <c r="AO1246" s="64"/>
      <c r="AP1246" s="64"/>
      <c r="AQ1246" s="64"/>
      <c r="AR1246" s="64"/>
      <c r="AS1246" s="64"/>
      <c r="AT1246" s="64"/>
      <c r="AU1246" s="64"/>
      <c r="AV1246" s="64"/>
      <c r="AW1246" s="64"/>
      <c r="AX1246" s="64"/>
      <c r="AY1246" s="64"/>
      <c r="AZ1246" s="64"/>
      <c r="BA1246" s="64"/>
      <c r="BB1246" s="64"/>
      <c r="BC1246" s="64"/>
      <c r="BD1246" s="64"/>
      <c r="BE1246" s="64"/>
      <c r="BF1246" s="64"/>
      <c r="BG1246" s="64"/>
      <c r="BH1246" s="64"/>
      <c r="BI1246" s="64"/>
      <c r="BJ1246" s="64"/>
      <c r="BK1246" s="64"/>
      <c r="BL1246" s="64"/>
      <c r="BM1246" s="64"/>
      <c r="BN1246" s="64"/>
      <c r="BO1246" s="64"/>
      <c r="BP1246" s="64"/>
      <c r="BQ1246" s="64"/>
      <c r="BR1246" s="64"/>
      <c r="BS1246" s="64"/>
      <c r="BT1246" s="64"/>
      <c r="BU1246" s="64"/>
      <c r="BV1246" s="64"/>
      <c r="BW1246" s="64"/>
      <c r="BX1246" s="64"/>
      <c r="BY1246" s="64"/>
      <c r="BZ1246" s="64"/>
      <c r="CA1246" s="64"/>
    </row>
    <row r="1247" spans="1:79" ht="15">
      <c r="A1247" s="64"/>
      <c r="B1247" s="64"/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64"/>
      <c r="Q1247" s="64"/>
      <c r="R1247" s="64"/>
      <c r="S1247" s="64"/>
      <c r="T1247" s="64"/>
      <c r="U1247" s="64"/>
      <c r="V1247" s="64"/>
      <c r="W1247" s="64"/>
      <c r="X1247" s="64"/>
      <c r="Y1247" s="64"/>
      <c r="Z1247" s="64"/>
      <c r="AA1247" s="64"/>
      <c r="AB1247" s="64"/>
      <c r="AC1247" s="64"/>
      <c r="AD1247" s="64"/>
      <c r="AE1247" s="64"/>
      <c r="AF1247" s="64"/>
      <c r="AG1247" s="64"/>
      <c r="AH1247" s="64"/>
      <c r="AI1247" s="64"/>
      <c r="AJ1247" s="64"/>
      <c r="AK1247" s="64"/>
      <c r="AL1247" s="64"/>
      <c r="AM1247" s="64"/>
      <c r="AN1247" s="64"/>
      <c r="AO1247" s="64"/>
      <c r="AP1247" s="64"/>
      <c r="AQ1247" s="64"/>
      <c r="AR1247" s="64"/>
      <c r="AS1247" s="64"/>
      <c r="AT1247" s="64"/>
      <c r="AU1247" s="64"/>
      <c r="AV1247" s="64"/>
      <c r="AW1247" s="64"/>
      <c r="AX1247" s="64"/>
      <c r="AY1247" s="64"/>
      <c r="AZ1247" s="64"/>
      <c r="BA1247" s="64"/>
      <c r="BB1247" s="64"/>
      <c r="BC1247" s="64"/>
      <c r="BD1247" s="64"/>
      <c r="BE1247" s="64"/>
      <c r="BF1247" s="64"/>
      <c r="BG1247" s="64"/>
      <c r="BH1247" s="64"/>
      <c r="BI1247" s="64"/>
      <c r="BJ1247" s="64"/>
      <c r="BK1247" s="64"/>
      <c r="BL1247" s="64"/>
      <c r="BM1247" s="64"/>
      <c r="BN1247" s="64"/>
      <c r="BO1247" s="64"/>
      <c r="BP1247" s="64"/>
      <c r="BQ1247" s="64"/>
      <c r="BR1247" s="64"/>
      <c r="BS1247" s="64"/>
      <c r="BT1247" s="64"/>
      <c r="BU1247" s="64"/>
      <c r="BV1247" s="64"/>
      <c r="BW1247" s="64"/>
      <c r="BX1247" s="64"/>
      <c r="BY1247" s="64"/>
      <c r="BZ1247" s="64"/>
      <c r="CA1247" s="64"/>
    </row>
    <row r="1248" spans="1:79" ht="15">
      <c r="A1248" s="64"/>
      <c r="B1248" s="64"/>
      <c r="C1248" s="64"/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  <c r="O1248" s="64"/>
      <c r="P1248" s="64"/>
      <c r="Q1248" s="64"/>
      <c r="R1248" s="64"/>
      <c r="S1248" s="64"/>
      <c r="T1248" s="64"/>
      <c r="U1248" s="64"/>
      <c r="V1248" s="64"/>
      <c r="W1248" s="64"/>
      <c r="X1248" s="64"/>
      <c r="Y1248" s="64"/>
      <c r="Z1248" s="64"/>
      <c r="AA1248" s="64"/>
      <c r="AB1248" s="64"/>
      <c r="AC1248" s="64"/>
      <c r="AD1248" s="64"/>
      <c r="AE1248" s="64"/>
      <c r="AF1248" s="64"/>
      <c r="AG1248" s="64"/>
      <c r="AH1248" s="64"/>
      <c r="AI1248" s="64"/>
      <c r="AJ1248" s="64"/>
      <c r="AK1248" s="64"/>
      <c r="AL1248" s="64"/>
      <c r="AM1248" s="64"/>
      <c r="AN1248" s="64"/>
      <c r="AO1248" s="64"/>
      <c r="AP1248" s="64"/>
      <c r="AQ1248" s="64"/>
      <c r="AR1248" s="64"/>
      <c r="AS1248" s="64"/>
      <c r="AT1248" s="64"/>
      <c r="AU1248" s="64"/>
      <c r="AV1248" s="64"/>
      <c r="AW1248" s="64"/>
      <c r="AX1248" s="64"/>
      <c r="AY1248" s="64"/>
      <c r="AZ1248" s="64"/>
      <c r="BA1248" s="64"/>
      <c r="BB1248" s="64"/>
      <c r="BC1248" s="64"/>
      <c r="BD1248" s="64"/>
      <c r="BE1248" s="64"/>
      <c r="BF1248" s="64"/>
      <c r="BG1248" s="64"/>
      <c r="BH1248" s="64"/>
      <c r="BI1248" s="64"/>
      <c r="BJ1248" s="64"/>
      <c r="BK1248" s="64"/>
      <c r="BL1248" s="64"/>
      <c r="BM1248" s="64"/>
      <c r="BN1248" s="64"/>
      <c r="BO1248" s="64"/>
      <c r="BP1248" s="64"/>
      <c r="BQ1248" s="64"/>
      <c r="BR1248" s="64"/>
      <c r="BS1248" s="64"/>
      <c r="BT1248" s="64"/>
      <c r="BU1248" s="64"/>
      <c r="BV1248" s="64"/>
      <c r="BW1248" s="64"/>
      <c r="BX1248" s="64"/>
      <c r="BY1248" s="64"/>
      <c r="BZ1248" s="64"/>
      <c r="CA1248" s="64"/>
    </row>
    <row r="1249" spans="1:79" ht="15">
      <c r="A1249" s="64"/>
      <c r="B1249" s="64"/>
      <c r="C1249" s="64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64"/>
      <c r="Q1249" s="64"/>
      <c r="R1249" s="64"/>
      <c r="S1249" s="64"/>
      <c r="T1249" s="64"/>
      <c r="U1249" s="64"/>
      <c r="V1249" s="64"/>
      <c r="W1249" s="64"/>
      <c r="X1249" s="64"/>
      <c r="Y1249" s="64"/>
      <c r="Z1249" s="64"/>
      <c r="AA1249" s="64"/>
      <c r="AB1249" s="64"/>
      <c r="AC1249" s="64"/>
      <c r="AD1249" s="64"/>
      <c r="AE1249" s="64"/>
      <c r="AF1249" s="64"/>
      <c r="AG1249" s="64"/>
      <c r="AH1249" s="64"/>
      <c r="AI1249" s="64"/>
      <c r="AJ1249" s="64"/>
      <c r="AK1249" s="64"/>
      <c r="AL1249" s="64"/>
      <c r="AM1249" s="64"/>
      <c r="AN1249" s="64"/>
      <c r="AO1249" s="64"/>
      <c r="AP1249" s="64"/>
      <c r="AQ1249" s="64"/>
      <c r="AR1249" s="64"/>
      <c r="AS1249" s="64"/>
      <c r="AT1249" s="64"/>
      <c r="AU1249" s="64"/>
      <c r="AV1249" s="64"/>
      <c r="AW1249" s="64"/>
      <c r="AX1249" s="64"/>
      <c r="AY1249" s="64"/>
      <c r="AZ1249" s="64"/>
      <c r="BA1249" s="64"/>
      <c r="BB1249" s="64"/>
      <c r="BC1249" s="64"/>
      <c r="BD1249" s="64"/>
      <c r="BE1249" s="64"/>
      <c r="BF1249" s="64"/>
      <c r="BG1249" s="64"/>
      <c r="BH1249" s="64"/>
      <c r="BI1249" s="64"/>
      <c r="BJ1249" s="64"/>
      <c r="BK1249" s="64"/>
      <c r="BL1249" s="64"/>
      <c r="BM1249" s="64"/>
      <c r="BN1249" s="64"/>
      <c r="BO1249" s="64"/>
      <c r="BP1249" s="64"/>
      <c r="BQ1249" s="64"/>
      <c r="BR1249" s="64"/>
      <c r="BS1249" s="64"/>
      <c r="BT1249" s="64"/>
      <c r="BU1249" s="64"/>
      <c r="BV1249" s="64"/>
      <c r="BW1249" s="64"/>
      <c r="BX1249" s="64"/>
      <c r="BY1249" s="64"/>
      <c r="BZ1249" s="64"/>
      <c r="CA1249" s="64"/>
    </row>
    <row r="1250" spans="1:79" ht="15">
      <c r="A1250" s="64"/>
      <c r="B1250" s="64"/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64"/>
      <c r="Q1250" s="64"/>
      <c r="R1250" s="64"/>
      <c r="S1250" s="64"/>
      <c r="T1250" s="64"/>
      <c r="U1250" s="64"/>
      <c r="V1250" s="64"/>
      <c r="W1250" s="64"/>
      <c r="X1250" s="64"/>
      <c r="Y1250" s="64"/>
      <c r="Z1250" s="64"/>
      <c r="AA1250" s="64"/>
      <c r="AB1250" s="64"/>
      <c r="AC1250" s="64"/>
      <c r="AD1250" s="64"/>
      <c r="AE1250" s="64"/>
      <c r="AF1250" s="64"/>
      <c r="AG1250" s="64"/>
      <c r="AH1250" s="64"/>
      <c r="AI1250" s="64"/>
      <c r="AJ1250" s="64"/>
      <c r="AK1250" s="64"/>
      <c r="AL1250" s="64"/>
      <c r="AM1250" s="64"/>
      <c r="AN1250" s="64"/>
      <c r="AO1250" s="64"/>
      <c r="AP1250" s="64"/>
      <c r="AQ1250" s="64"/>
      <c r="AR1250" s="64"/>
      <c r="AS1250" s="64"/>
      <c r="AT1250" s="64"/>
      <c r="AU1250" s="64"/>
      <c r="AV1250" s="64"/>
      <c r="AW1250" s="64"/>
      <c r="AX1250" s="64"/>
      <c r="AY1250" s="64"/>
      <c r="AZ1250" s="64"/>
      <c r="BA1250" s="64"/>
      <c r="BB1250" s="64"/>
      <c r="BC1250" s="64"/>
      <c r="BD1250" s="64"/>
      <c r="BE1250" s="64"/>
      <c r="BF1250" s="64"/>
      <c r="BG1250" s="64"/>
      <c r="BH1250" s="64"/>
      <c r="BI1250" s="64"/>
      <c r="BJ1250" s="64"/>
      <c r="BK1250" s="64"/>
      <c r="BL1250" s="64"/>
      <c r="BM1250" s="64"/>
      <c r="BN1250" s="64"/>
      <c r="BO1250" s="64"/>
      <c r="BP1250" s="64"/>
      <c r="BQ1250" s="64"/>
      <c r="BR1250" s="64"/>
      <c r="BS1250" s="64"/>
      <c r="BT1250" s="64"/>
      <c r="BU1250" s="64"/>
      <c r="BV1250" s="64"/>
      <c r="BW1250" s="64"/>
      <c r="BX1250" s="64"/>
      <c r="BY1250" s="64"/>
      <c r="BZ1250" s="64"/>
      <c r="CA1250" s="64"/>
    </row>
    <row r="1251" spans="1:79" ht="15">
      <c r="A1251" s="64"/>
      <c r="B1251" s="64"/>
      <c r="C1251" s="64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64"/>
      <c r="Q1251" s="64"/>
      <c r="R1251" s="64"/>
      <c r="S1251" s="64"/>
      <c r="T1251" s="64"/>
      <c r="U1251" s="64"/>
      <c r="V1251" s="64"/>
      <c r="W1251" s="64"/>
      <c r="X1251" s="64"/>
      <c r="Y1251" s="64"/>
      <c r="Z1251" s="64"/>
      <c r="AA1251" s="64"/>
      <c r="AB1251" s="64"/>
      <c r="AC1251" s="64"/>
      <c r="AD1251" s="64"/>
      <c r="AE1251" s="64"/>
      <c r="AF1251" s="64"/>
      <c r="AG1251" s="64"/>
      <c r="AH1251" s="64"/>
      <c r="AI1251" s="64"/>
      <c r="AJ1251" s="64"/>
      <c r="AK1251" s="64"/>
      <c r="AL1251" s="64"/>
      <c r="AM1251" s="64"/>
      <c r="AN1251" s="64"/>
      <c r="AO1251" s="64"/>
      <c r="AP1251" s="64"/>
      <c r="AQ1251" s="64"/>
      <c r="AR1251" s="64"/>
      <c r="AS1251" s="64"/>
      <c r="AT1251" s="64"/>
      <c r="AU1251" s="64"/>
      <c r="AV1251" s="64"/>
      <c r="AW1251" s="64"/>
      <c r="AX1251" s="64"/>
      <c r="AY1251" s="64"/>
      <c r="AZ1251" s="64"/>
      <c r="BA1251" s="64"/>
      <c r="BB1251" s="64"/>
      <c r="BC1251" s="64"/>
      <c r="BD1251" s="64"/>
      <c r="BE1251" s="64"/>
      <c r="BF1251" s="64"/>
      <c r="BG1251" s="64"/>
      <c r="BH1251" s="64"/>
      <c r="BI1251" s="64"/>
      <c r="BJ1251" s="64"/>
      <c r="BK1251" s="64"/>
      <c r="BL1251" s="64"/>
      <c r="BM1251" s="64"/>
      <c r="BN1251" s="64"/>
      <c r="BO1251" s="64"/>
      <c r="BP1251" s="64"/>
      <c r="BQ1251" s="64"/>
      <c r="BR1251" s="64"/>
      <c r="BS1251" s="64"/>
      <c r="BT1251" s="64"/>
      <c r="BU1251" s="64"/>
      <c r="BV1251" s="64"/>
      <c r="BW1251" s="64"/>
      <c r="BX1251" s="64"/>
      <c r="BY1251" s="64"/>
      <c r="BZ1251" s="64"/>
      <c r="CA1251" s="64"/>
    </row>
    <row r="1252" spans="1:79" ht="15">
      <c r="A1252" s="64"/>
      <c r="B1252" s="64"/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4"/>
      <c r="S1252" s="64"/>
      <c r="T1252" s="64"/>
      <c r="U1252" s="64"/>
      <c r="V1252" s="64"/>
      <c r="W1252" s="64"/>
      <c r="X1252" s="64"/>
      <c r="Y1252" s="64"/>
      <c r="Z1252" s="64"/>
      <c r="AA1252" s="64"/>
      <c r="AB1252" s="64"/>
      <c r="AC1252" s="64"/>
      <c r="AD1252" s="64"/>
      <c r="AE1252" s="64"/>
      <c r="AF1252" s="64"/>
      <c r="AG1252" s="64"/>
      <c r="AH1252" s="64"/>
      <c r="AI1252" s="64"/>
      <c r="AJ1252" s="64"/>
      <c r="AK1252" s="64"/>
      <c r="AL1252" s="64"/>
      <c r="AM1252" s="64"/>
      <c r="AN1252" s="64"/>
      <c r="AO1252" s="64"/>
      <c r="AP1252" s="64"/>
      <c r="AQ1252" s="64"/>
      <c r="AR1252" s="64"/>
      <c r="AS1252" s="64"/>
      <c r="AT1252" s="64"/>
      <c r="AU1252" s="64"/>
      <c r="AV1252" s="64"/>
      <c r="AW1252" s="64"/>
      <c r="AX1252" s="64"/>
      <c r="AY1252" s="64"/>
      <c r="AZ1252" s="64"/>
      <c r="BA1252" s="64"/>
      <c r="BB1252" s="64"/>
      <c r="BC1252" s="64"/>
      <c r="BD1252" s="64"/>
      <c r="BE1252" s="64"/>
      <c r="BF1252" s="64"/>
      <c r="BG1252" s="64"/>
      <c r="BH1252" s="64"/>
      <c r="BI1252" s="64"/>
      <c r="BJ1252" s="64"/>
      <c r="BK1252" s="64"/>
      <c r="BL1252" s="64"/>
      <c r="BM1252" s="64"/>
      <c r="BN1252" s="64"/>
      <c r="BO1252" s="64"/>
      <c r="BP1252" s="64"/>
      <c r="BQ1252" s="64"/>
      <c r="BR1252" s="64"/>
      <c r="BS1252" s="64"/>
      <c r="BT1252" s="64"/>
      <c r="BU1252" s="64"/>
      <c r="BV1252" s="64"/>
      <c r="BW1252" s="64"/>
      <c r="BX1252" s="64"/>
      <c r="BY1252" s="64"/>
      <c r="BZ1252" s="64"/>
      <c r="CA1252" s="64"/>
    </row>
    <row r="1253" spans="1:79" ht="15">
      <c r="A1253" s="64"/>
      <c r="B1253" s="64"/>
      <c r="C1253" s="64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  <c r="P1253" s="64"/>
      <c r="Q1253" s="64"/>
      <c r="R1253" s="64"/>
      <c r="S1253" s="64"/>
      <c r="T1253" s="64"/>
      <c r="U1253" s="64"/>
      <c r="V1253" s="64"/>
      <c r="W1253" s="64"/>
      <c r="X1253" s="64"/>
      <c r="Y1253" s="64"/>
      <c r="Z1253" s="64"/>
      <c r="AA1253" s="64"/>
      <c r="AB1253" s="64"/>
      <c r="AC1253" s="64"/>
      <c r="AD1253" s="64"/>
      <c r="AE1253" s="64"/>
      <c r="AF1253" s="64"/>
      <c r="AG1253" s="64"/>
      <c r="AH1253" s="64"/>
      <c r="AI1253" s="64"/>
      <c r="AJ1253" s="64"/>
      <c r="AK1253" s="64"/>
      <c r="AL1253" s="64"/>
      <c r="AM1253" s="64"/>
      <c r="AN1253" s="64"/>
      <c r="AO1253" s="64"/>
      <c r="AP1253" s="64"/>
      <c r="AQ1253" s="64"/>
      <c r="AR1253" s="64"/>
      <c r="AS1253" s="64"/>
      <c r="AT1253" s="64"/>
      <c r="AU1253" s="64"/>
      <c r="AV1253" s="64"/>
      <c r="AW1253" s="64"/>
      <c r="AX1253" s="64"/>
      <c r="AY1253" s="64"/>
      <c r="AZ1253" s="64"/>
      <c r="BA1253" s="64"/>
      <c r="BB1253" s="64"/>
      <c r="BC1253" s="64"/>
      <c r="BD1253" s="64"/>
      <c r="BE1253" s="64"/>
      <c r="BF1253" s="64"/>
      <c r="BG1253" s="64"/>
      <c r="BH1253" s="64"/>
      <c r="BI1253" s="64"/>
      <c r="BJ1253" s="64"/>
      <c r="BK1253" s="64"/>
      <c r="BL1253" s="64"/>
      <c r="BM1253" s="64"/>
      <c r="BN1253" s="64"/>
      <c r="BO1253" s="64"/>
      <c r="BP1253" s="64"/>
      <c r="BQ1253" s="64"/>
      <c r="BR1253" s="64"/>
      <c r="BS1253" s="64"/>
      <c r="BT1253" s="64"/>
      <c r="BU1253" s="64"/>
      <c r="BV1253" s="64"/>
      <c r="BW1253" s="64"/>
      <c r="BX1253" s="64"/>
      <c r="BY1253" s="64"/>
      <c r="BZ1253" s="64"/>
      <c r="CA1253" s="64"/>
    </row>
    <row r="1254" spans="1:79" ht="15">
      <c r="A1254" s="64"/>
      <c r="B1254" s="64"/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4"/>
      <c r="S1254" s="64"/>
      <c r="T1254" s="64"/>
      <c r="U1254" s="64"/>
      <c r="V1254" s="64"/>
      <c r="W1254" s="64"/>
      <c r="X1254" s="64"/>
      <c r="Y1254" s="64"/>
      <c r="Z1254" s="64"/>
      <c r="AA1254" s="64"/>
      <c r="AB1254" s="64"/>
      <c r="AC1254" s="64"/>
      <c r="AD1254" s="64"/>
      <c r="AE1254" s="64"/>
      <c r="AF1254" s="64"/>
      <c r="AG1254" s="64"/>
      <c r="AH1254" s="64"/>
      <c r="AI1254" s="64"/>
      <c r="AJ1254" s="64"/>
      <c r="AK1254" s="64"/>
      <c r="AL1254" s="64"/>
      <c r="AM1254" s="64"/>
      <c r="AN1254" s="64"/>
      <c r="AO1254" s="64"/>
      <c r="AP1254" s="64"/>
      <c r="AQ1254" s="64"/>
      <c r="AR1254" s="64"/>
      <c r="AS1254" s="64"/>
      <c r="AT1254" s="64"/>
      <c r="AU1254" s="64"/>
      <c r="AV1254" s="64"/>
      <c r="AW1254" s="64"/>
      <c r="AX1254" s="64"/>
      <c r="AY1254" s="64"/>
      <c r="AZ1254" s="64"/>
      <c r="BA1254" s="64"/>
      <c r="BB1254" s="64"/>
      <c r="BC1254" s="64"/>
      <c r="BD1254" s="64"/>
      <c r="BE1254" s="64"/>
      <c r="BF1254" s="64"/>
      <c r="BG1254" s="64"/>
      <c r="BH1254" s="64"/>
      <c r="BI1254" s="64"/>
      <c r="BJ1254" s="64"/>
      <c r="BK1254" s="64"/>
      <c r="BL1254" s="64"/>
      <c r="BM1254" s="64"/>
      <c r="BN1254" s="64"/>
      <c r="BO1254" s="64"/>
      <c r="BP1254" s="64"/>
      <c r="BQ1254" s="64"/>
      <c r="BR1254" s="64"/>
      <c r="BS1254" s="64"/>
      <c r="BT1254" s="64"/>
      <c r="BU1254" s="64"/>
      <c r="BV1254" s="64"/>
      <c r="BW1254" s="64"/>
      <c r="BX1254" s="64"/>
      <c r="BY1254" s="64"/>
      <c r="BZ1254" s="64"/>
      <c r="CA1254" s="64"/>
    </row>
    <row r="1255" spans="1:79" ht="15">
      <c r="A1255" s="64"/>
      <c r="B1255" s="64"/>
      <c r="C1255" s="64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  <c r="P1255" s="64"/>
      <c r="Q1255" s="64"/>
      <c r="R1255" s="64"/>
      <c r="S1255" s="64"/>
      <c r="T1255" s="64"/>
      <c r="U1255" s="64"/>
      <c r="V1255" s="64"/>
      <c r="W1255" s="64"/>
      <c r="X1255" s="64"/>
      <c r="Y1255" s="64"/>
      <c r="Z1255" s="64"/>
      <c r="AA1255" s="64"/>
      <c r="AB1255" s="64"/>
      <c r="AC1255" s="64"/>
      <c r="AD1255" s="64"/>
      <c r="AE1255" s="64"/>
      <c r="AF1255" s="64"/>
      <c r="AG1255" s="64"/>
      <c r="AH1255" s="64"/>
      <c r="AI1255" s="64"/>
      <c r="AJ1255" s="64"/>
      <c r="AK1255" s="64"/>
      <c r="AL1255" s="64"/>
      <c r="AM1255" s="64"/>
      <c r="AN1255" s="64"/>
      <c r="AO1255" s="64"/>
      <c r="AP1255" s="64"/>
      <c r="AQ1255" s="64"/>
      <c r="AR1255" s="64"/>
      <c r="AS1255" s="64"/>
      <c r="AT1255" s="64"/>
      <c r="AU1255" s="64"/>
      <c r="AV1255" s="64"/>
      <c r="AW1255" s="64"/>
      <c r="AX1255" s="64"/>
      <c r="AY1255" s="64"/>
      <c r="AZ1255" s="64"/>
      <c r="BA1255" s="64"/>
      <c r="BB1255" s="64"/>
      <c r="BC1255" s="64"/>
      <c r="BD1255" s="64"/>
      <c r="BE1255" s="64"/>
      <c r="BF1255" s="64"/>
      <c r="BG1255" s="64"/>
      <c r="BH1255" s="64"/>
      <c r="BI1255" s="64"/>
      <c r="BJ1255" s="64"/>
      <c r="BK1255" s="64"/>
      <c r="BL1255" s="64"/>
      <c r="BM1255" s="64"/>
      <c r="BN1255" s="64"/>
      <c r="BO1255" s="64"/>
      <c r="BP1255" s="64"/>
      <c r="BQ1255" s="64"/>
      <c r="BR1255" s="64"/>
      <c r="BS1255" s="64"/>
      <c r="BT1255" s="64"/>
      <c r="BU1255" s="64"/>
      <c r="BV1255" s="64"/>
      <c r="BW1255" s="64"/>
      <c r="BX1255" s="64"/>
      <c r="BY1255" s="64"/>
      <c r="BZ1255" s="64"/>
      <c r="CA1255" s="64"/>
    </row>
    <row r="1256" spans="1:79" ht="15">
      <c r="A1256" s="64"/>
      <c r="B1256" s="64"/>
      <c r="C1256" s="64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64"/>
      <c r="Q1256" s="64"/>
      <c r="R1256" s="64"/>
      <c r="S1256" s="64"/>
      <c r="T1256" s="64"/>
      <c r="U1256" s="64"/>
      <c r="V1256" s="64"/>
      <c r="W1256" s="64"/>
      <c r="X1256" s="64"/>
      <c r="Y1256" s="64"/>
      <c r="Z1256" s="64"/>
      <c r="AA1256" s="64"/>
      <c r="AB1256" s="64"/>
      <c r="AC1256" s="64"/>
      <c r="AD1256" s="64"/>
      <c r="AE1256" s="64"/>
      <c r="AF1256" s="64"/>
      <c r="AG1256" s="64"/>
      <c r="AH1256" s="64"/>
      <c r="AI1256" s="64"/>
      <c r="AJ1256" s="64"/>
      <c r="AK1256" s="64"/>
      <c r="AL1256" s="64"/>
      <c r="AM1256" s="64"/>
      <c r="AN1256" s="64"/>
      <c r="AO1256" s="64"/>
      <c r="AP1256" s="64"/>
      <c r="AQ1256" s="64"/>
      <c r="AR1256" s="64"/>
      <c r="AS1256" s="64"/>
      <c r="AT1256" s="64"/>
      <c r="AU1256" s="64"/>
      <c r="AV1256" s="64"/>
      <c r="AW1256" s="64"/>
      <c r="AX1256" s="64"/>
      <c r="AY1256" s="64"/>
      <c r="AZ1256" s="64"/>
      <c r="BA1256" s="64"/>
      <c r="BB1256" s="64"/>
      <c r="BC1256" s="64"/>
      <c r="BD1256" s="64"/>
      <c r="BE1256" s="64"/>
      <c r="BF1256" s="64"/>
      <c r="BG1256" s="64"/>
      <c r="BH1256" s="64"/>
      <c r="BI1256" s="64"/>
      <c r="BJ1256" s="64"/>
      <c r="BK1256" s="64"/>
      <c r="BL1256" s="64"/>
      <c r="BM1256" s="64"/>
      <c r="BN1256" s="64"/>
      <c r="BO1256" s="64"/>
      <c r="BP1256" s="64"/>
      <c r="BQ1256" s="64"/>
      <c r="BR1256" s="64"/>
      <c r="BS1256" s="64"/>
      <c r="BT1256" s="64"/>
      <c r="BU1256" s="64"/>
      <c r="BV1256" s="64"/>
      <c r="BW1256" s="64"/>
      <c r="BX1256" s="64"/>
      <c r="BY1256" s="64"/>
      <c r="BZ1256" s="64"/>
      <c r="CA1256" s="64"/>
    </row>
    <row r="1257" spans="1:79" ht="15">
      <c r="A1257" s="64"/>
      <c r="B1257" s="64"/>
      <c r="C1257" s="64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  <c r="P1257" s="64"/>
      <c r="Q1257" s="64"/>
      <c r="R1257" s="64"/>
      <c r="S1257" s="64"/>
      <c r="T1257" s="64"/>
      <c r="U1257" s="64"/>
      <c r="V1257" s="64"/>
      <c r="W1257" s="64"/>
      <c r="X1257" s="64"/>
      <c r="Y1257" s="64"/>
      <c r="Z1257" s="64"/>
      <c r="AA1257" s="64"/>
      <c r="AB1257" s="64"/>
      <c r="AC1257" s="64"/>
      <c r="AD1257" s="64"/>
      <c r="AE1257" s="64"/>
      <c r="AF1257" s="64"/>
      <c r="AG1257" s="64"/>
      <c r="AH1257" s="64"/>
      <c r="AI1257" s="64"/>
      <c r="AJ1257" s="64"/>
      <c r="AK1257" s="64"/>
      <c r="AL1257" s="64"/>
      <c r="AM1257" s="64"/>
      <c r="AN1257" s="64"/>
      <c r="AO1257" s="64"/>
      <c r="AP1257" s="64"/>
      <c r="AQ1257" s="64"/>
      <c r="AR1257" s="64"/>
      <c r="AS1257" s="64"/>
      <c r="AT1257" s="64"/>
      <c r="AU1257" s="64"/>
      <c r="AV1257" s="64"/>
      <c r="AW1257" s="64"/>
      <c r="AX1257" s="64"/>
      <c r="AY1257" s="64"/>
      <c r="AZ1257" s="64"/>
      <c r="BA1257" s="64"/>
      <c r="BB1257" s="64"/>
      <c r="BC1257" s="64"/>
      <c r="BD1257" s="64"/>
      <c r="BE1257" s="64"/>
      <c r="BF1257" s="64"/>
      <c r="BG1257" s="64"/>
      <c r="BH1257" s="64"/>
      <c r="BI1257" s="64"/>
      <c r="BJ1257" s="64"/>
      <c r="BK1257" s="64"/>
      <c r="BL1257" s="64"/>
      <c r="BM1257" s="64"/>
      <c r="BN1257" s="64"/>
      <c r="BO1257" s="64"/>
      <c r="BP1257" s="64"/>
      <c r="BQ1257" s="64"/>
      <c r="BR1257" s="64"/>
      <c r="BS1257" s="64"/>
      <c r="BT1257" s="64"/>
      <c r="BU1257" s="64"/>
      <c r="BV1257" s="64"/>
      <c r="BW1257" s="64"/>
      <c r="BX1257" s="64"/>
      <c r="BY1257" s="64"/>
      <c r="BZ1257" s="64"/>
      <c r="CA1257" s="64"/>
    </row>
    <row r="1258" spans="1:79" ht="15">
      <c r="A1258" s="64"/>
      <c r="B1258" s="64"/>
      <c r="C1258" s="64"/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  <c r="N1258" s="64"/>
      <c r="O1258" s="64"/>
      <c r="P1258" s="64"/>
      <c r="Q1258" s="64"/>
      <c r="R1258" s="64"/>
      <c r="S1258" s="64"/>
      <c r="T1258" s="64"/>
      <c r="U1258" s="64"/>
      <c r="V1258" s="64"/>
      <c r="W1258" s="64"/>
      <c r="X1258" s="64"/>
      <c r="Y1258" s="64"/>
      <c r="Z1258" s="64"/>
      <c r="AA1258" s="64"/>
      <c r="AB1258" s="64"/>
      <c r="AC1258" s="64"/>
      <c r="AD1258" s="64"/>
      <c r="AE1258" s="64"/>
      <c r="AF1258" s="64"/>
      <c r="AG1258" s="64"/>
      <c r="AH1258" s="64"/>
      <c r="AI1258" s="64"/>
      <c r="AJ1258" s="64"/>
      <c r="AK1258" s="64"/>
      <c r="AL1258" s="64"/>
      <c r="AM1258" s="64"/>
      <c r="AN1258" s="64"/>
      <c r="AO1258" s="64"/>
      <c r="AP1258" s="64"/>
      <c r="AQ1258" s="64"/>
      <c r="AR1258" s="64"/>
      <c r="AS1258" s="64"/>
      <c r="AT1258" s="64"/>
      <c r="AU1258" s="64"/>
      <c r="AV1258" s="64"/>
      <c r="AW1258" s="64"/>
      <c r="AX1258" s="64"/>
      <c r="AY1258" s="64"/>
      <c r="AZ1258" s="64"/>
      <c r="BA1258" s="64"/>
      <c r="BB1258" s="64"/>
      <c r="BC1258" s="64"/>
      <c r="BD1258" s="64"/>
      <c r="BE1258" s="64"/>
      <c r="BF1258" s="64"/>
      <c r="BG1258" s="64"/>
      <c r="BH1258" s="64"/>
      <c r="BI1258" s="64"/>
      <c r="BJ1258" s="64"/>
      <c r="BK1258" s="64"/>
      <c r="BL1258" s="64"/>
      <c r="BM1258" s="64"/>
      <c r="BN1258" s="64"/>
      <c r="BO1258" s="64"/>
      <c r="BP1258" s="64"/>
      <c r="BQ1258" s="64"/>
      <c r="BR1258" s="64"/>
      <c r="BS1258" s="64"/>
      <c r="BT1258" s="64"/>
      <c r="BU1258" s="64"/>
      <c r="BV1258" s="64"/>
      <c r="BW1258" s="64"/>
      <c r="BX1258" s="64"/>
      <c r="BY1258" s="64"/>
      <c r="BZ1258" s="64"/>
      <c r="CA1258" s="64"/>
    </row>
    <row r="1259" spans="1:79" ht="15">
      <c r="A1259" s="64"/>
      <c r="B1259" s="64"/>
      <c r="C1259" s="64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  <c r="P1259" s="64"/>
      <c r="Q1259" s="64"/>
      <c r="R1259" s="64"/>
      <c r="S1259" s="64"/>
      <c r="T1259" s="64"/>
      <c r="U1259" s="64"/>
      <c r="V1259" s="64"/>
      <c r="W1259" s="64"/>
      <c r="X1259" s="64"/>
      <c r="Y1259" s="64"/>
      <c r="Z1259" s="64"/>
      <c r="AA1259" s="64"/>
      <c r="AB1259" s="64"/>
      <c r="AC1259" s="64"/>
      <c r="AD1259" s="64"/>
      <c r="AE1259" s="64"/>
      <c r="AF1259" s="64"/>
      <c r="AG1259" s="64"/>
      <c r="AH1259" s="64"/>
      <c r="AI1259" s="64"/>
      <c r="AJ1259" s="64"/>
      <c r="AK1259" s="64"/>
      <c r="AL1259" s="64"/>
      <c r="AM1259" s="64"/>
      <c r="AN1259" s="64"/>
      <c r="AO1259" s="64"/>
      <c r="AP1259" s="64"/>
      <c r="AQ1259" s="64"/>
      <c r="AR1259" s="64"/>
      <c r="AS1259" s="64"/>
      <c r="AT1259" s="64"/>
      <c r="AU1259" s="64"/>
      <c r="AV1259" s="64"/>
      <c r="AW1259" s="64"/>
      <c r="AX1259" s="64"/>
      <c r="AY1259" s="64"/>
      <c r="AZ1259" s="64"/>
      <c r="BA1259" s="64"/>
      <c r="BB1259" s="64"/>
      <c r="BC1259" s="64"/>
      <c r="BD1259" s="64"/>
      <c r="BE1259" s="64"/>
      <c r="BF1259" s="64"/>
      <c r="BG1259" s="64"/>
      <c r="BH1259" s="64"/>
      <c r="BI1259" s="64"/>
      <c r="BJ1259" s="64"/>
      <c r="BK1259" s="64"/>
      <c r="BL1259" s="64"/>
      <c r="BM1259" s="64"/>
      <c r="BN1259" s="64"/>
      <c r="BO1259" s="64"/>
      <c r="BP1259" s="64"/>
      <c r="BQ1259" s="64"/>
      <c r="BR1259" s="64"/>
      <c r="BS1259" s="64"/>
      <c r="BT1259" s="64"/>
      <c r="BU1259" s="64"/>
      <c r="BV1259" s="64"/>
      <c r="BW1259" s="64"/>
      <c r="BX1259" s="64"/>
      <c r="BY1259" s="64"/>
      <c r="BZ1259" s="64"/>
      <c r="CA1259" s="64"/>
    </row>
    <row r="1260" spans="1:79" ht="15">
      <c r="A1260" s="64"/>
      <c r="B1260" s="64"/>
      <c r="C1260" s="64"/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  <c r="N1260" s="64"/>
      <c r="O1260" s="64"/>
      <c r="P1260" s="64"/>
      <c r="Q1260" s="64"/>
      <c r="R1260" s="64"/>
      <c r="S1260" s="64"/>
      <c r="T1260" s="64"/>
      <c r="U1260" s="64"/>
      <c r="V1260" s="64"/>
      <c r="W1260" s="64"/>
      <c r="X1260" s="64"/>
      <c r="Y1260" s="64"/>
      <c r="Z1260" s="64"/>
      <c r="AA1260" s="64"/>
      <c r="AB1260" s="64"/>
      <c r="AC1260" s="64"/>
      <c r="AD1260" s="64"/>
      <c r="AE1260" s="64"/>
      <c r="AF1260" s="64"/>
      <c r="AG1260" s="64"/>
      <c r="AH1260" s="64"/>
      <c r="AI1260" s="64"/>
      <c r="AJ1260" s="64"/>
      <c r="AK1260" s="64"/>
      <c r="AL1260" s="64"/>
      <c r="AM1260" s="64"/>
      <c r="AN1260" s="64"/>
      <c r="AO1260" s="64"/>
      <c r="AP1260" s="64"/>
      <c r="AQ1260" s="64"/>
      <c r="AR1260" s="64"/>
      <c r="AS1260" s="64"/>
      <c r="AT1260" s="64"/>
      <c r="AU1260" s="64"/>
      <c r="AV1260" s="64"/>
      <c r="AW1260" s="64"/>
      <c r="AX1260" s="64"/>
      <c r="AY1260" s="64"/>
      <c r="AZ1260" s="64"/>
      <c r="BA1260" s="64"/>
      <c r="BB1260" s="64"/>
      <c r="BC1260" s="64"/>
      <c r="BD1260" s="64"/>
      <c r="BE1260" s="64"/>
      <c r="BF1260" s="64"/>
      <c r="BG1260" s="64"/>
      <c r="BH1260" s="64"/>
      <c r="BI1260" s="64"/>
      <c r="BJ1260" s="64"/>
      <c r="BK1260" s="64"/>
      <c r="BL1260" s="64"/>
      <c r="BM1260" s="64"/>
      <c r="BN1260" s="64"/>
      <c r="BO1260" s="64"/>
      <c r="BP1260" s="64"/>
      <c r="BQ1260" s="64"/>
      <c r="BR1260" s="64"/>
      <c r="BS1260" s="64"/>
      <c r="BT1260" s="64"/>
      <c r="BU1260" s="64"/>
      <c r="BV1260" s="64"/>
      <c r="BW1260" s="64"/>
      <c r="BX1260" s="64"/>
      <c r="BY1260" s="64"/>
      <c r="BZ1260" s="64"/>
      <c r="CA1260" s="64"/>
    </row>
    <row r="1261" spans="1:79" ht="15">
      <c r="A1261" s="64"/>
      <c r="B1261" s="64"/>
      <c r="C1261" s="64"/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4"/>
      <c r="S1261" s="64"/>
      <c r="T1261" s="64"/>
      <c r="U1261" s="64"/>
      <c r="V1261" s="64"/>
      <c r="W1261" s="64"/>
      <c r="X1261" s="64"/>
      <c r="Y1261" s="64"/>
      <c r="Z1261" s="64"/>
      <c r="AA1261" s="64"/>
      <c r="AB1261" s="64"/>
      <c r="AC1261" s="64"/>
      <c r="AD1261" s="64"/>
      <c r="AE1261" s="64"/>
      <c r="AF1261" s="64"/>
      <c r="AG1261" s="64"/>
      <c r="AH1261" s="64"/>
      <c r="AI1261" s="64"/>
      <c r="AJ1261" s="64"/>
      <c r="AK1261" s="64"/>
      <c r="AL1261" s="64"/>
      <c r="AM1261" s="64"/>
      <c r="AN1261" s="64"/>
      <c r="AO1261" s="64"/>
      <c r="AP1261" s="64"/>
      <c r="AQ1261" s="64"/>
      <c r="AR1261" s="64"/>
      <c r="AS1261" s="64"/>
      <c r="AT1261" s="64"/>
      <c r="AU1261" s="64"/>
      <c r="AV1261" s="64"/>
      <c r="AW1261" s="64"/>
      <c r="AX1261" s="64"/>
      <c r="AY1261" s="64"/>
      <c r="AZ1261" s="64"/>
      <c r="BA1261" s="64"/>
      <c r="BB1261" s="64"/>
      <c r="BC1261" s="64"/>
      <c r="BD1261" s="64"/>
      <c r="BE1261" s="64"/>
      <c r="BF1261" s="64"/>
      <c r="BG1261" s="64"/>
      <c r="BH1261" s="64"/>
      <c r="BI1261" s="64"/>
      <c r="BJ1261" s="64"/>
      <c r="BK1261" s="64"/>
      <c r="BL1261" s="64"/>
      <c r="BM1261" s="64"/>
      <c r="BN1261" s="64"/>
      <c r="BO1261" s="64"/>
      <c r="BP1261" s="64"/>
      <c r="BQ1261" s="64"/>
      <c r="BR1261" s="64"/>
      <c r="BS1261" s="64"/>
      <c r="BT1261" s="64"/>
      <c r="BU1261" s="64"/>
      <c r="BV1261" s="64"/>
      <c r="BW1261" s="64"/>
      <c r="BX1261" s="64"/>
      <c r="BY1261" s="64"/>
      <c r="BZ1261" s="64"/>
      <c r="CA1261" s="64"/>
    </row>
    <row r="1262" spans="1:79" ht="15">
      <c r="A1262" s="64"/>
      <c r="B1262" s="64"/>
      <c r="C1262" s="64"/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  <c r="N1262" s="64"/>
      <c r="O1262" s="64"/>
      <c r="P1262" s="64"/>
      <c r="Q1262" s="64"/>
      <c r="R1262" s="64"/>
      <c r="S1262" s="64"/>
      <c r="T1262" s="64"/>
      <c r="U1262" s="64"/>
      <c r="V1262" s="64"/>
      <c r="W1262" s="64"/>
      <c r="X1262" s="64"/>
      <c r="Y1262" s="64"/>
      <c r="Z1262" s="64"/>
      <c r="AA1262" s="64"/>
      <c r="AB1262" s="64"/>
      <c r="AC1262" s="64"/>
      <c r="AD1262" s="64"/>
      <c r="AE1262" s="64"/>
      <c r="AF1262" s="64"/>
      <c r="AG1262" s="64"/>
      <c r="AH1262" s="64"/>
      <c r="AI1262" s="64"/>
      <c r="AJ1262" s="64"/>
      <c r="AK1262" s="64"/>
      <c r="AL1262" s="64"/>
      <c r="AM1262" s="64"/>
      <c r="AN1262" s="64"/>
      <c r="AO1262" s="64"/>
      <c r="AP1262" s="64"/>
      <c r="AQ1262" s="64"/>
      <c r="AR1262" s="64"/>
      <c r="AS1262" s="64"/>
      <c r="AT1262" s="64"/>
      <c r="AU1262" s="64"/>
      <c r="AV1262" s="64"/>
      <c r="AW1262" s="64"/>
      <c r="AX1262" s="64"/>
      <c r="AY1262" s="64"/>
      <c r="AZ1262" s="64"/>
      <c r="BA1262" s="64"/>
      <c r="BB1262" s="64"/>
      <c r="BC1262" s="64"/>
      <c r="BD1262" s="64"/>
      <c r="BE1262" s="64"/>
      <c r="BF1262" s="64"/>
      <c r="BG1262" s="64"/>
      <c r="BH1262" s="64"/>
      <c r="BI1262" s="64"/>
      <c r="BJ1262" s="64"/>
      <c r="BK1262" s="64"/>
      <c r="BL1262" s="64"/>
      <c r="BM1262" s="64"/>
      <c r="BN1262" s="64"/>
      <c r="BO1262" s="64"/>
      <c r="BP1262" s="64"/>
      <c r="BQ1262" s="64"/>
      <c r="BR1262" s="64"/>
      <c r="BS1262" s="64"/>
      <c r="BT1262" s="64"/>
      <c r="BU1262" s="64"/>
      <c r="BV1262" s="64"/>
      <c r="BW1262" s="64"/>
      <c r="BX1262" s="64"/>
      <c r="BY1262" s="64"/>
      <c r="BZ1262" s="64"/>
      <c r="CA1262" s="64"/>
    </row>
    <row r="1263" spans="1:79" ht="15">
      <c r="A1263" s="64"/>
      <c r="B1263" s="64"/>
      <c r="C1263" s="64"/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  <c r="N1263" s="64"/>
      <c r="O1263" s="64"/>
      <c r="P1263" s="64"/>
      <c r="Q1263" s="64"/>
      <c r="R1263" s="64"/>
      <c r="S1263" s="64"/>
      <c r="T1263" s="64"/>
      <c r="U1263" s="64"/>
      <c r="V1263" s="64"/>
      <c r="W1263" s="64"/>
      <c r="X1263" s="64"/>
      <c r="Y1263" s="64"/>
      <c r="Z1263" s="64"/>
      <c r="AA1263" s="64"/>
      <c r="AB1263" s="64"/>
      <c r="AC1263" s="64"/>
      <c r="AD1263" s="64"/>
      <c r="AE1263" s="64"/>
      <c r="AF1263" s="64"/>
      <c r="AG1263" s="64"/>
      <c r="AH1263" s="64"/>
      <c r="AI1263" s="64"/>
      <c r="AJ1263" s="64"/>
      <c r="AK1263" s="64"/>
      <c r="AL1263" s="64"/>
      <c r="AM1263" s="64"/>
      <c r="AN1263" s="64"/>
      <c r="AO1263" s="64"/>
      <c r="AP1263" s="64"/>
      <c r="AQ1263" s="64"/>
      <c r="AR1263" s="64"/>
      <c r="AS1263" s="64"/>
      <c r="AT1263" s="64"/>
      <c r="AU1263" s="64"/>
      <c r="AV1263" s="64"/>
      <c r="AW1263" s="64"/>
      <c r="AX1263" s="64"/>
      <c r="AY1263" s="64"/>
      <c r="AZ1263" s="64"/>
      <c r="BA1263" s="64"/>
      <c r="BB1263" s="64"/>
      <c r="BC1263" s="64"/>
      <c r="BD1263" s="64"/>
      <c r="BE1263" s="64"/>
      <c r="BF1263" s="64"/>
      <c r="BG1263" s="64"/>
      <c r="BH1263" s="64"/>
      <c r="BI1263" s="64"/>
      <c r="BJ1263" s="64"/>
      <c r="BK1263" s="64"/>
      <c r="BL1263" s="64"/>
      <c r="BM1263" s="64"/>
      <c r="BN1263" s="64"/>
      <c r="BO1263" s="64"/>
      <c r="BP1263" s="64"/>
      <c r="BQ1263" s="64"/>
      <c r="BR1263" s="64"/>
      <c r="BS1263" s="64"/>
      <c r="BT1263" s="64"/>
      <c r="BU1263" s="64"/>
      <c r="BV1263" s="64"/>
      <c r="BW1263" s="64"/>
      <c r="BX1263" s="64"/>
      <c r="BY1263" s="64"/>
      <c r="BZ1263" s="64"/>
      <c r="CA1263" s="64"/>
    </row>
    <row r="1264" spans="1:79" ht="15">
      <c r="A1264" s="64"/>
      <c r="B1264" s="64"/>
      <c r="C1264" s="64"/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  <c r="N1264" s="64"/>
      <c r="O1264" s="64"/>
      <c r="P1264" s="64"/>
      <c r="Q1264" s="64"/>
      <c r="R1264" s="64"/>
      <c r="S1264" s="64"/>
      <c r="T1264" s="64"/>
      <c r="U1264" s="64"/>
      <c r="V1264" s="64"/>
      <c r="W1264" s="64"/>
      <c r="X1264" s="64"/>
      <c r="Y1264" s="64"/>
      <c r="Z1264" s="64"/>
      <c r="AA1264" s="64"/>
      <c r="AB1264" s="64"/>
      <c r="AC1264" s="64"/>
      <c r="AD1264" s="64"/>
      <c r="AE1264" s="64"/>
      <c r="AF1264" s="64"/>
      <c r="AG1264" s="64"/>
      <c r="AH1264" s="64"/>
      <c r="AI1264" s="64"/>
      <c r="AJ1264" s="64"/>
      <c r="AK1264" s="64"/>
      <c r="AL1264" s="64"/>
      <c r="AM1264" s="64"/>
      <c r="AN1264" s="64"/>
      <c r="AO1264" s="64"/>
      <c r="AP1264" s="64"/>
      <c r="AQ1264" s="64"/>
      <c r="AR1264" s="64"/>
      <c r="AS1264" s="64"/>
      <c r="AT1264" s="64"/>
      <c r="AU1264" s="64"/>
      <c r="AV1264" s="64"/>
      <c r="AW1264" s="64"/>
      <c r="AX1264" s="64"/>
      <c r="AY1264" s="64"/>
      <c r="AZ1264" s="64"/>
      <c r="BA1264" s="64"/>
      <c r="BB1264" s="64"/>
      <c r="BC1264" s="64"/>
      <c r="BD1264" s="64"/>
      <c r="BE1264" s="64"/>
      <c r="BF1264" s="64"/>
      <c r="BG1264" s="64"/>
      <c r="BH1264" s="64"/>
      <c r="BI1264" s="64"/>
      <c r="BJ1264" s="64"/>
      <c r="BK1264" s="64"/>
      <c r="BL1264" s="64"/>
      <c r="BM1264" s="64"/>
      <c r="BN1264" s="64"/>
      <c r="BO1264" s="64"/>
      <c r="BP1264" s="64"/>
      <c r="BQ1264" s="64"/>
      <c r="BR1264" s="64"/>
      <c r="BS1264" s="64"/>
      <c r="BT1264" s="64"/>
      <c r="BU1264" s="64"/>
      <c r="BV1264" s="64"/>
      <c r="BW1264" s="64"/>
      <c r="BX1264" s="64"/>
      <c r="BY1264" s="64"/>
      <c r="BZ1264" s="64"/>
      <c r="CA1264" s="64"/>
    </row>
    <row r="1265" spans="1:79" ht="15">
      <c r="A1265" s="64"/>
      <c r="B1265" s="64"/>
      <c r="C1265" s="64"/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4"/>
      <c r="R1265" s="64"/>
      <c r="S1265" s="64"/>
      <c r="T1265" s="64"/>
      <c r="U1265" s="64"/>
      <c r="V1265" s="64"/>
      <c r="W1265" s="64"/>
      <c r="X1265" s="64"/>
      <c r="Y1265" s="64"/>
      <c r="Z1265" s="64"/>
      <c r="AA1265" s="64"/>
      <c r="AB1265" s="64"/>
      <c r="AC1265" s="64"/>
      <c r="AD1265" s="64"/>
      <c r="AE1265" s="64"/>
      <c r="AF1265" s="64"/>
      <c r="AG1265" s="64"/>
      <c r="AH1265" s="64"/>
      <c r="AI1265" s="64"/>
      <c r="AJ1265" s="64"/>
      <c r="AK1265" s="64"/>
      <c r="AL1265" s="64"/>
      <c r="AM1265" s="64"/>
      <c r="AN1265" s="64"/>
      <c r="AO1265" s="64"/>
      <c r="AP1265" s="64"/>
      <c r="AQ1265" s="64"/>
      <c r="AR1265" s="64"/>
      <c r="AS1265" s="64"/>
      <c r="AT1265" s="64"/>
      <c r="AU1265" s="64"/>
      <c r="AV1265" s="64"/>
      <c r="AW1265" s="64"/>
      <c r="AX1265" s="64"/>
      <c r="AY1265" s="64"/>
      <c r="AZ1265" s="64"/>
      <c r="BA1265" s="64"/>
      <c r="BB1265" s="64"/>
      <c r="BC1265" s="64"/>
      <c r="BD1265" s="64"/>
      <c r="BE1265" s="64"/>
      <c r="BF1265" s="64"/>
      <c r="BG1265" s="64"/>
      <c r="BH1265" s="64"/>
      <c r="BI1265" s="64"/>
      <c r="BJ1265" s="64"/>
      <c r="BK1265" s="64"/>
      <c r="BL1265" s="64"/>
      <c r="BM1265" s="64"/>
      <c r="BN1265" s="64"/>
      <c r="BO1265" s="64"/>
      <c r="BP1265" s="64"/>
      <c r="BQ1265" s="64"/>
      <c r="BR1265" s="64"/>
      <c r="BS1265" s="64"/>
      <c r="BT1265" s="64"/>
      <c r="BU1265" s="64"/>
      <c r="BV1265" s="64"/>
      <c r="BW1265" s="64"/>
      <c r="BX1265" s="64"/>
      <c r="BY1265" s="64"/>
      <c r="BZ1265" s="64"/>
      <c r="CA1265" s="64"/>
    </row>
    <row r="1266" spans="1:79" ht="15">
      <c r="A1266" s="64"/>
      <c r="B1266" s="64"/>
      <c r="C1266" s="64"/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  <c r="O1266" s="64"/>
      <c r="P1266" s="64"/>
      <c r="Q1266" s="64"/>
      <c r="R1266" s="64"/>
      <c r="S1266" s="64"/>
      <c r="T1266" s="64"/>
      <c r="U1266" s="64"/>
      <c r="V1266" s="64"/>
      <c r="W1266" s="64"/>
      <c r="X1266" s="64"/>
      <c r="Y1266" s="64"/>
      <c r="Z1266" s="64"/>
      <c r="AA1266" s="64"/>
      <c r="AB1266" s="64"/>
      <c r="AC1266" s="64"/>
      <c r="AD1266" s="64"/>
      <c r="AE1266" s="64"/>
      <c r="AF1266" s="64"/>
      <c r="AG1266" s="64"/>
      <c r="AH1266" s="64"/>
      <c r="AI1266" s="64"/>
      <c r="AJ1266" s="64"/>
      <c r="AK1266" s="64"/>
      <c r="AL1266" s="64"/>
      <c r="AM1266" s="64"/>
      <c r="AN1266" s="64"/>
      <c r="AO1266" s="64"/>
      <c r="AP1266" s="64"/>
      <c r="AQ1266" s="64"/>
      <c r="AR1266" s="64"/>
      <c r="AS1266" s="64"/>
      <c r="AT1266" s="64"/>
      <c r="AU1266" s="64"/>
      <c r="AV1266" s="64"/>
      <c r="AW1266" s="64"/>
      <c r="AX1266" s="64"/>
      <c r="AY1266" s="64"/>
      <c r="AZ1266" s="64"/>
      <c r="BA1266" s="64"/>
      <c r="BB1266" s="64"/>
      <c r="BC1266" s="64"/>
      <c r="BD1266" s="64"/>
      <c r="BE1266" s="64"/>
      <c r="BF1266" s="64"/>
      <c r="BG1266" s="64"/>
      <c r="BH1266" s="64"/>
      <c r="BI1266" s="64"/>
      <c r="BJ1266" s="64"/>
      <c r="BK1266" s="64"/>
      <c r="BL1266" s="64"/>
      <c r="BM1266" s="64"/>
      <c r="BN1266" s="64"/>
      <c r="BO1266" s="64"/>
      <c r="BP1266" s="64"/>
      <c r="BQ1266" s="64"/>
      <c r="BR1266" s="64"/>
      <c r="BS1266" s="64"/>
      <c r="BT1266" s="64"/>
      <c r="BU1266" s="64"/>
      <c r="BV1266" s="64"/>
      <c r="BW1266" s="64"/>
      <c r="BX1266" s="64"/>
      <c r="BY1266" s="64"/>
      <c r="BZ1266" s="64"/>
      <c r="CA1266" s="64"/>
    </row>
    <row r="1267" spans="1:79" ht="15">
      <c r="A1267" s="64"/>
      <c r="B1267" s="64"/>
      <c r="C1267" s="64"/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64"/>
      <c r="Q1267" s="64"/>
      <c r="R1267" s="64"/>
      <c r="S1267" s="64"/>
      <c r="T1267" s="64"/>
      <c r="U1267" s="64"/>
      <c r="V1267" s="64"/>
      <c r="W1267" s="64"/>
      <c r="X1267" s="64"/>
      <c r="Y1267" s="64"/>
      <c r="Z1267" s="64"/>
      <c r="AA1267" s="64"/>
      <c r="AB1267" s="64"/>
      <c r="AC1267" s="64"/>
      <c r="AD1267" s="64"/>
      <c r="AE1267" s="64"/>
      <c r="AF1267" s="64"/>
      <c r="AG1267" s="64"/>
      <c r="AH1267" s="64"/>
      <c r="AI1267" s="64"/>
      <c r="AJ1267" s="64"/>
      <c r="AK1267" s="64"/>
      <c r="AL1267" s="64"/>
      <c r="AM1267" s="64"/>
      <c r="AN1267" s="64"/>
      <c r="AO1267" s="64"/>
      <c r="AP1267" s="64"/>
      <c r="AQ1267" s="64"/>
      <c r="AR1267" s="64"/>
      <c r="AS1267" s="64"/>
      <c r="AT1267" s="64"/>
      <c r="AU1267" s="64"/>
      <c r="AV1267" s="64"/>
      <c r="AW1267" s="64"/>
      <c r="AX1267" s="64"/>
      <c r="AY1267" s="64"/>
      <c r="AZ1267" s="64"/>
      <c r="BA1267" s="64"/>
      <c r="BB1267" s="64"/>
      <c r="BC1267" s="64"/>
      <c r="BD1267" s="64"/>
      <c r="BE1267" s="64"/>
      <c r="BF1267" s="64"/>
      <c r="BG1267" s="64"/>
      <c r="BH1267" s="64"/>
      <c r="BI1267" s="64"/>
      <c r="BJ1267" s="64"/>
      <c r="BK1267" s="64"/>
      <c r="BL1267" s="64"/>
      <c r="BM1267" s="64"/>
      <c r="BN1267" s="64"/>
      <c r="BO1267" s="64"/>
      <c r="BP1267" s="64"/>
      <c r="BQ1267" s="64"/>
      <c r="BR1267" s="64"/>
      <c r="BS1267" s="64"/>
      <c r="BT1267" s="64"/>
      <c r="BU1267" s="64"/>
      <c r="BV1267" s="64"/>
      <c r="BW1267" s="64"/>
      <c r="BX1267" s="64"/>
      <c r="BY1267" s="64"/>
      <c r="BZ1267" s="64"/>
      <c r="CA1267" s="64"/>
    </row>
    <row r="1268" spans="1:79" ht="15">
      <c r="A1268" s="64"/>
      <c r="B1268" s="64"/>
      <c r="C1268" s="64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64"/>
      <c r="Q1268" s="64"/>
      <c r="R1268" s="64"/>
      <c r="S1268" s="64"/>
      <c r="T1268" s="64"/>
      <c r="U1268" s="64"/>
      <c r="V1268" s="64"/>
      <c r="W1268" s="64"/>
      <c r="X1268" s="64"/>
      <c r="Y1268" s="64"/>
      <c r="Z1268" s="64"/>
      <c r="AA1268" s="64"/>
      <c r="AB1268" s="64"/>
      <c r="AC1268" s="64"/>
      <c r="AD1268" s="64"/>
      <c r="AE1268" s="64"/>
      <c r="AF1268" s="64"/>
      <c r="AG1268" s="64"/>
      <c r="AH1268" s="64"/>
      <c r="AI1268" s="64"/>
      <c r="AJ1268" s="64"/>
      <c r="AK1268" s="64"/>
      <c r="AL1268" s="64"/>
      <c r="AM1268" s="64"/>
      <c r="AN1268" s="64"/>
      <c r="AO1268" s="64"/>
      <c r="AP1268" s="64"/>
      <c r="AQ1268" s="64"/>
      <c r="AR1268" s="64"/>
      <c r="AS1268" s="64"/>
      <c r="AT1268" s="64"/>
      <c r="AU1268" s="64"/>
      <c r="AV1268" s="64"/>
      <c r="AW1268" s="64"/>
      <c r="AX1268" s="64"/>
      <c r="AY1268" s="64"/>
      <c r="AZ1268" s="64"/>
      <c r="BA1268" s="64"/>
      <c r="BB1268" s="64"/>
      <c r="BC1268" s="64"/>
      <c r="BD1268" s="64"/>
      <c r="BE1268" s="64"/>
      <c r="BF1268" s="64"/>
      <c r="BG1268" s="64"/>
      <c r="BH1268" s="64"/>
      <c r="BI1268" s="64"/>
      <c r="BJ1268" s="64"/>
      <c r="BK1268" s="64"/>
      <c r="BL1268" s="64"/>
      <c r="BM1268" s="64"/>
      <c r="BN1268" s="64"/>
      <c r="BO1268" s="64"/>
      <c r="BP1268" s="64"/>
      <c r="BQ1268" s="64"/>
      <c r="BR1268" s="64"/>
      <c r="BS1268" s="64"/>
      <c r="BT1268" s="64"/>
      <c r="BU1268" s="64"/>
      <c r="BV1268" s="64"/>
      <c r="BW1268" s="64"/>
      <c r="BX1268" s="64"/>
      <c r="BY1268" s="64"/>
      <c r="BZ1268" s="64"/>
      <c r="CA1268" s="64"/>
    </row>
    <row r="1269" spans="1:79" ht="15">
      <c r="A1269" s="64"/>
      <c r="B1269" s="64"/>
      <c r="C1269" s="64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  <c r="P1269" s="64"/>
      <c r="Q1269" s="64"/>
      <c r="R1269" s="64"/>
      <c r="S1269" s="64"/>
      <c r="T1269" s="64"/>
      <c r="U1269" s="64"/>
      <c r="V1269" s="64"/>
      <c r="W1269" s="64"/>
      <c r="X1269" s="64"/>
      <c r="Y1269" s="64"/>
      <c r="Z1269" s="64"/>
      <c r="AA1269" s="64"/>
      <c r="AB1269" s="64"/>
      <c r="AC1269" s="64"/>
      <c r="AD1269" s="64"/>
      <c r="AE1269" s="64"/>
      <c r="AF1269" s="64"/>
      <c r="AG1269" s="64"/>
      <c r="AH1269" s="64"/>
      <c r="AI1269" s="64"/>
      <c r="AJ1269" s="64"/>
      <c r="AK1269" s="64"/>
      <c r="AL1269" s="64"/>
      <c r="AM1269" s="64"/>
      <c r="AN1269" s="64"/>
      <c r="AO1269" s="64"/>
      <c r="AP1269" s="64"/>
      <c r="AQ1269" s="64"/>
      <c r="AR1269" s="64"/>
      <c r="AS1269" s="64"/>
      <c r="AT1269" s="64"/>
      <c r="AU1269" s="64"/>
      <c r="AV1269" s="64"/>
      <c r="AW1269" s="64"/>
      <c r="AX1269" s="64"/>
      <c r="AY1269" s="64"/>
      <c r="AZ1269" s="64"/>
      <c r="BA1269" s="64"/>
      <c r="BB1269" s="64"/>
      <c r="BC1269" s="64"/>
      <c r="BD1269" s="64"/>
      <c r="BE1269" s="64"/>
      <c r="BF1269" s="64"/>
      <c r="BG1269" s="64"/>
      <c r="BH1269" s="64"/>
      <c r="BI1269" s="64"/>
      <c r="BJ1269" s="64"/>
      <c r="BK1269" s="64"/>
      <c r="BL1269" s="64"/>
      <c r="BM1269" s="64"/>
      <c r="BN1269" s="64"/>
      <c r="BO1269" s="64"/>
      <c r="BP1269" s="64"/>
      <c r="BQ1269" s="64"/>
      <c r="BR1269" s="64"/>
      <c r="BS1269" s="64"/>
      <c r="BT1269" s="64"/>
      <c r="BU1269" s="64"/>
      <c r="BV1269" s="64"/>
      <c r="BW1269" s="64"/>
      <c r="BX1269" s="64"/>
      <c r="BY1269" s="64"/>
      <c r="BZ1269" s="64"/>
      <c r="CA1269" s="64"/>
    </row>
    <row r="1270" spans="1:79" ht="15">
      <c r="A1270" s="64"/>
      <c r="B1270" s="64"/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  <c r="O1270" s="64"/>
      <c r="P1270" s="64"/>
      <c r="Q1270" s="64"/>
      <c r="R1270" s="64"/>
      <c r="S1270" s="64"/>
      <c r="T1270" s="64"/>
      <c r="U1270" s="64"/>
      <c r="V1270" s="64"/>
      <c r="W1270" s="64"/>
      <c r="X1270" s="64"/>
      <c r="Y1270" s="64"/>
      <c r="Z1270" s="64"/>
      <c r="AA1270" s="64"/>
      <c r="AB1270" s="64"/>
      <c r="AC1270" s="64"/>
      <c r="AD1270" s="64"/>
      <c r="AE1270" s="64"/>
      <c r="AF1270" s="64"/>
      <c r="AG1270" s="64"/>
      <c r="AH1270" s="64"/>
      <c r="AI1270" s="64"/>
      <c r="AJ1270" s="64"/>
      <c r="AK1270" s="64"/>
      <c r="AL1270" s="64"/>
      <c r="AM1270" s="64"/>
      <c r="AN1270" s="64"/>
      <c r="AO1270" s="64"/>
      <c r="AP1270" s="64"/>
      <c r="AQ1270" s="64"/>
      <c r="AR1270" s="64"/>
      <c r="AS1270" s="64"/>
      <c r="AT1270" s="64"/>
      <c r="AU1270" s="64"/>
      <c r="AV1270" s="64"/>
      <c r="AW1270" s="64"/>
      <c r="AX1270" s="64"/>
      <c r="AY1270" s="64"/>
      <c r="AZ1270" s="64"/>
      <c r="BA1270" s="64"/>
      <c r="BB1270" s="64"/>
      <c r="BC1270" s="64"/>
      <c r="BD1270" s="64"/>
      <c r="BE1270" s="64"/>
      <c r="BF1270" s="64"/>
      <c r="BG1270" s="64"/>
      <c r="BH1270" s="64"/>
      <c r="BI1270" s="64"/>
      <c r="BJ1270" s="64"/>
      <c r="BK1270" s="64"/>
      <c r="BL1270" s="64"/>
      <c r="BM1270" s="64"/>
      <c r="BN1270" s="64"/>
      <c r="BO1270" s="64"/>
      <c r="BP1270" s="64"/>
      <c r="BQ1270" s="64"/>
      <c r="BR1270" s="64"/>
      <c r="BS1270" s="64"/>
      <c r="BT1270" s="64"/>
      <c r="BU1270" s="64"/>
      <c r="BV1270" s="64"/>
      <c r="BW1270" s="64"/>
      <c r="BX1270" s="64"/>
      <c r="BY1270" s="64"/>
      <c r="BZ1270" s="64"/>
      <c r="CA1270" s="64"/>
    </row>
    <row r="1271" spans="1:79" ht="15">
      <c r="A1271" s="64"/>
      <c r="B1271" s="64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  <c r="S1271" s="64"/>
      <c r="T1271" s="64"/>
      <c r="U1271" s="64"/>
      <c r="V1271" s="64"/>
      <c r="W1271" s="64"/>
      <c r="X1271" s="64"/>
      <c r="Y1271" s="64"/>
      <c r="Z1271" s="64"/>
      <c r="AA1271" s="64"/>
      <c r="AB1271" s="64"/>
      <c r="AC1271" s="64"/>
      <c r="AD1271" s="64"/>
      <c r="AE1271" s="64"/>
      <c r="AF1271" s="64"/>
      <c r="AG1271" s="64"/>
      <c r="AH1271" s="64"/>
      <c r="AI1271" s="64"/>
      <c r="AJ1271" s="64"/>
      <c r="AK1271" s="64"/>
      <c r="AL1271" s="64"/>
      <c r="AM1271" s="64"/>
      <c r="AN1271" s="64"/>
      <c r="AO1271" s="64"/>
      <c r="AP1271" s="64"/>
      <c r="AQ1271" s="64"/>
      <c r="AR1271" s="64"/>
      <c r="AS1271" s="64"/>
      <c r="AT1271" s="64"/>
      <c r="AU1271" s="64"/>
      <c r="AV1271" s="64"/>
      <c r="AW1271" s="64"/>
      <c r="AX1271" s="64"/>
      <c r="AY1271" s="64"/>
      <c r="AZ1271" s="64"/>
      <c r="BA1271" s="64"/>
      <c r="BB1271" s="64"/>
      <c r="BC1271" s="64"/>
      <c r="BD1271" s="64"/>
      <c r="BE1271" s="64"/>
      <c r="BF1271" s="64"/>
      <c r="BG1271" s="64"/>
      <c r="BH1271" s="64"/>
      <c r="BI1271" s="64"/>
      <c r="BJ1271" s="64"/>
      <c r="BK1271" s="64"/>
      <c r="BL1271" s="64"/>
      <c r="BM1271" s="64"/>
      <c r="BN1271" s="64"/>
      <c r="BO1271" s="64"/>
      <c r="BP1271" s="64"/>
      <c r="BQ1271" s="64"/>
      <c r="BR1271" s="64"/>
      <c r="BS1271" s="64"/>
      <c r="BT1271" s="64"/>
      <c r="BU1271" s="64"/>
      <c r="BV1271" s="64"/>
      <c r="BW1271" s="64"/>
      <c r="BX1271" s="64"/>
      <c r="BY1271" s="64"/>
      <c r="BZ1271" s="64"/>
      <c r="CA1271" s="64"/>
    </row>
    <row r="1272" spans="1:79" ht="15">
      <c r="A1272" s="64"/>
      <c r="B1272" s="64"/>
      <c r="C1272" s="64"/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  <c r="N1272" s="64"/>
      <c r="O1272" s="64"/>
      <c r="P1272" s="64"/>
      <c r="Q1272" s="64"/>
      <c r="R1272" s="64"/>
      <c r="S1272" s="64"/>
      <c r="T1272" s="64"/>
      <c r="U1272" s="64"/>
      <c r="V1272" s="64"/>
      <c r="W1272" s="64"/>
      <c r="X1272" s="64"/>
      <c r="Y1272" s="64"/>
      <c r="Z1272" s="64"/>
      <c r="AA1272" s="64"/>
      <c r="AB1272" s="64"/>
      <c r="AC1272" s="64"/>
      <c r="AD1272" s="64"/>
      <c r="AE1272" s="64"/>
      <c r="AF1272" s="64"/>
      <c r="AG1272" s="64"/>
      <c r="AH1272" s="64"/>
      <c r="AI1272" s="64"/>
      <c r="AJ1272" s="64"/>
      <c r="AK1272" s="64"/>
      <c r="AL1272" s="64"/>
      <c r="AM1272" s="64"/>
      <c r="AN1272" s="64"/>
      <c r="AO1272" s="64"/>
      <c r="AP1272" s="64"/>
      <c r="AQ1272" s="64"/>
      <c r="AR1272" s="64"/>
      <c r="AS1272" s="64"/>
      <c r="AT1272" s="64"/>
      <c r="AU1272" s="64"/>
      <c r="AV1272" s="64"/>
      <c r="AW1272" s="64"/>
      <c r="AX1272" s="64"/>
      <c r="AY1272" s="64"/>
      <c r="AZ1272" s="64"/>
      <c r="BA1272" s="64"/>
      <c r="BB1272" s="64"/>
      <c r="BC1272" s="64"/>
      <c r="BD1272" s="64"/>
      <c r="BE1272" s="64"/>
      <c r="BF1272" s="64"/>
      <c r="BG1272" s="64"/>
      <c r="BH1272" s="64"/>
      <c r="BI1272" s="64"/>
      <c r="BJ1272" s="64"/>
      <c r="BK1272" s="64"/>
      <c r="BL1272" s="64"/>
      <c r="BM1272" s="64"/>
      <c r="BN1272" s="64"/>
      <c r="BO1272" s="64"/>
      <c r="BP1272" s="64"/>
      <c r="BQ1272" s="64"/>
      <c r="BR1272" s="64"/>
      <c r="BS1272" s="64"/>
      <c r="BT1272" s="64"/>
      <c r="BU1272" s="64"/>
      <c r="BV1272" s="64"/>
      <c r="BW1272" s="64"/>
      <c r="BX1272" s="64"/>
      <c r="BY1272" s="64"/>
      <c r="BZ1272" s="64"/>
      <c r="CA1272" s="64"/>
    </row>
    <row r="1273" spans="1:79" ht="15">
      <c r="A1273" s="64"/>
      <c r="B1273" s="64"/>
      <c r="C1273" s="64"/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  <c r="N1273" s="64"/>
      <c r="O1273" s="64"/>
      <c r="P1273" s="64"/>
      <c r="Q1273" s="64"/>
      <c r="R1273" s="64"/>
      <c r="S1273" s="64"/>
      <c r="T1273" s="64"/>
      <c r="U1273" s="64"/>
      <c r="V1273" s="64"/>
      <c r="W1273" s="64"/>
      <c r="X1273" s="64"/>
      <c r="Y1273" s="64"/>
      <c r="Z1273" s="64"/>
      <c r="AA1273" s="64"/>
      <c r="AB1273" s="64"/>
      <c r="AC1273" s="64"/>
      <c r="AD1273" s="64"/>
      <c r="AE1273" s="64"/>
      <c r="AF1273" s="64"/>
      <c r="AG1273" s="64"/>
      <c r="AH1273" s="64"/>
      <c r="AI1273" s="64"/>
      <c r="AJ1273" s="64"/>
      <c r="AK1273" s="64"/>
      <c r="AL1273" s="64"/>
      <c r="AM1273" s="64"/>
      <c r="AN1273" s="64"/>
      <c r="AO1273" s="64"/>
      <c r="AP1273" s="64"/>
      <c r="AQ1273" s="64"/>
      <c r="AR1273" s="64"/>
      <c r="AS1273" s="64"/>
      <c r="AT1273" s="64"/>
      <c r="AU1273" s="64"/>
      <c r="AV1273" s="64"/>
      <c r="AW1273" s="64"/>
      <c r="AX1273" s="64"/>
      <c r="AY1273" s="64"/>
      <c r="AZ1273" s="64"/>
      <c r="BA1273" s="64"/>
      <c r="BB1273" s="64"/>
      <c r="BC1273" s="64"/>
      <c r="BD1273" s="64"/>
      <c r="BE1273" s="64"/>
      <c r="BF1273" s="64"/>
      <c r="BG1273" s="64"/>
      <c r="BH1273" s="64"/>
      <c r="BI1273" s="64"/>
      <c r="BJ1273" s="64"/>
      <c r="BK1273" s="64"/>
      <c r="BL1273" s="64"/>
      <c r="BM1273" s="64"/>
      <c r="BN1273" s="64"/>
      <c r="BO1273" s="64"/>
      <c r="BP1273" s="64"/>
      <c r="BQ1273" s="64"/>
      <c r="BR1273" s="64"/>
      <c r="BS1273" s="64"/>
      <c r="BT1273" s="64"/>
      <c r="BU1273" s="64"/>
      <c r="BV1273" s="64"/>
      <c r="BW1273" s="64"/>
      <c r="BX1273" s="64"/>
      <c r="BY1273" s="64"/>
      <c r="BZ1273" s="64"/>
      <c r="CA1273" s="64"/>
    </row>
    <row r="1274" spans="1:79" ht="15">
      <c r="A1274" s="64"/>
      <c r="B1274" s="64"/>
      <c r="C1274" s="64"/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  <c r="O1274" s="64"/>
      <c r="P1274" s="64"/>
      <c r="Q1274" s="64"/>
      <c r="R1274" s="64"/>
      <c r="S1274" s="64"/>
      <c r="T1274" s="64"/>
      <c r="U1274" s="64"/>
      <c r="V1274" s="64"/>
      <c r="W1274" s="64"/>
      <c r="X1274" s="64"/>
      <c r="Y1274" s="64"/>
      <c r="Z1274" s="64"/>
      <c r="AA1274" s="64"/>
      <c r="AB1274" s="64"/>
      <c r="AC1274" s="64"/>
      <c r="AD1274" s="64"/>
      <c r="AE1274" s="64"/>
      <c r="AF1274" s="64"/>
      <c r="AG1274" s="64"/>
      <c r="AH1274" s="64"/>
      <c r="AI1274" s="64"/>
      <c r="AJ1274" s="64"/>
      <c r="AK1274" s="64"/>
      <c r="AL1274" s="64"/>
      <c r="AM1274" s="64"/>
      <c r="AN1274" s="64"/>
      <c r="AO1274" s="64"/>
      <c r="AP1274" s="64"/>
      <c r="AQ1274" s="64"/>
      <c r="AR1274" s="64"/>
      <c r="AS1274" s="64"/>
      <c r="AT1274" s="64"/>
      <c r="AU1274" s="64"/>
      <c r="AV1274" s="64"/>
      <c r="AW1274" s="64"/>
      <c r="AX1274" s="64"/>
      <c r="AY1274" s="64"/>
      <c r="AZ1274" s="64"/>
      <c r="BA1274" s="64"/>
      <c r="BB1274" s="64"/>
      <c r="BC1274" s="64"/>
      <c r="BD1274" s="64"/>
      <c r="BE1274" s="64"/>
      <c r="BF1274" s="64"/>
      <c r="BG1274" s="64"/>
      <c r="BH1274" s="64"/>
      <c r="BI1274" s="64"/>
      <c r="BJ1274" s="64"/>
      <c r="BK1274" s="64"/>
      <c r="BL1274" s="64"/>
      <c r="BM1274" s="64"/>
      <c r="BN1274" s="64"/>
      <c r="BO1274" s="64"/>
      <c r="BP1274" s="64"/>
      <c r="BQ1274" s="64"/>
      <c r="BR1274" s="64"/>
      <c r="BS1274" s="64"/>
      <c r="BT1274" s="64"/>
      <c r="BU1274" s="64"/>
      <c r="BV1274" s="64"/>
      <c r="BW1274" s="64"/>
      <c r="BX1274" s="64"/>
      <c r="BY1274" s="64"/>
      <c r="BZ1274" s="64"/>
      <c r="CA1274" s="64"/>
    </row>
    <row r="1275" spans="1:79" ht="15">
      <c r="A1275" s="64"/>
      <c r="B1275" s="64"/>
      <c r="C1275" s="64"/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  <c r="O1275" s="64"/>
      <c r="P1275" s="64"/>
      <c r="Q1275" s="64"/>
      <c r="R1275" s="64"/>
      <c r="S1275" s="64"/>
      <c r="T1275" s="64"/>
      <c r="U1275" s="64"/>
      <c r="V1275" s="64"/>
      <c r="W1275" s="64"/>
      <c r="X1275" s="64"/>
      <c r="Y1275" s="64"/>
      <c r="Z1275" s="64"/>
      <c r="AA1275" s="64"/>
      <c r="AB1275" s="64"/>
      <c r="AC1275" s="64"/>
      <c r="AD1275" s="64"/>
      <c r="AE1275" s="64"/>
      <c r="AF1275" s="64"/>
      <c r="AG1275" s="64"/>
      <c r="AH1275" s="64"/>
      <c r="AI1275" s="64"/>
      <c r="AJ1275" s="64"/>
      <c r="AK1275" s="64"/>
      <c r="AL1275" s="64"/>
      <c r="AM1275" s="64"/>
      <c r="AN1275" s="64"/>
      <c r="AO1275" s="64"/>
      <c r="AP1275" s="64"/>
      <c r="AQ1275" s="64"/>
      <c r="AR1275" s="64"/>
      <c r="AS1275" s="64"/>
      <c r="AT1275" s="64"/>
      <c r="AU1275" s="64"/>
      <c r="AV1275" s="64"/>
      <c r="AW1275" s="64"/>
      <c r="AX1275" s="64"/>
      <c r="AY1275" s="64"/>
      <c r="AZ1275" s="64"/>
      <c r="BA1275" s="64"/>
      <c r="BB1275" s="64"/>
      <c r="BC1275" s="64"/>
      <c r="BD1275" s="64"/>
      <c r="BE1275" s="64"/>
      <c r="BF1275" s="64"/>
      <c r="BG1275" s="64"/>
      <c r="BH1275" s="64"/>
      <c r="BI1275" s="64"/>
      <c r="BJ1275" s="64"/>
      <c r="BK1275" s="64"/>
      <c r="BL1275" s="64"/>
      <c r="BM1275" s="64"/>
      <c r="BN1275" s="64"/>
      <c r="BO1275" s="64"/>
      <c r="BP1275" s="64"/>
      <c r="BQ1275" s="64"/>
      <c r="BR1275" s="64"/>
      <c r="BS1275" s="64"/>
      <c r="BT1275" s="64"/>
      <c r="BU1275" s="64"/>
      <c r="BV1275" s="64"/>
      <c r="BW1275" s="64"/>
      <c r="BX1275" s="64"/>
      <c r="BY1275" s="64"/>
      <c r="BZ1275" s="64"/>
      <c r="CA1275" s="64"/>
    </row>
    <row r="1276" spans="1:79" ht="15">
      <c r="A1276" s="64"/>
      <c r="B1276" s="64"/>
      <c r="C1276" s="64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  <c r="P1276" s="64"/>
      <c r="Q1276" s="64"/>
      <c r="R1276" s="64"/>
      <c r="S1276" s="64"/>
      <c r="T1276" s="64"/>
      <c r="U1276" s="64"/>
      <c r="V1276" s="64"/>
      <c r="W1276" s="64"/>
      <c r="X1276" s="64"/>
      <c r="Y1276" s="64"/>
      <c r="Z1276" s="64"/>
      <c r="AA1276" s="64"/>
      <c r="AB1276" s="64"/>
      <c r="AC1276" s="64"/>
      <c r="AD1276" s="64"/>
      <c r="AE1276" s="64"/>
      <c r="AF1276" s="64"/>
      <c r="AG1276" s="64"/>
      <c r="AH1276" s="64"/>
      <c r="AI1276" s="64"/>
      <c r="AJ1276" s="64"/>
      <c r="AK1276" s="64"/>
      <c r="AL1276" s="64"/>
      <c r="AM1276" s="64"/>
      <c r="AN1276" s="64"/>
      <c r="AO1276" s="64"/>
      <c r="AP1276" s="64"/>
      <c r="AQ1276" s="64"/>
      <c r="AR1276" s="64"/>
      <c r="AS1276" s="64"/>
      <c r="AT1276" s="64"/>
      <c r="AU1276" s="64"/>
      <c r="AV1276" s="64"/>
      <c r="AW1276" s="64"/>
      <c r="AX1276" s="64"/>
      <c r="AY1276" s="64"/>
      <c r="AZ1276" s="64"/>
      <c r="BA1276" s="64"/>
      <c r="BB1276" s="64"/>
      <c r="BC1276" s="64"/>
      <c r="BD1276" s="64"/>
      <c r="BE1276" s="64"/>
      <c r="BF1276" s="64"/>
      <c r="BG1276" s="64"/>
      <c r="BH1276" s="64"/>
      <c r="BI1276" s="64"/>
      <c r="BJ1276" s="64"/>
      <c r="BK1276" s="64"/>
      <c r="BL1276" s="64"/>
      <c r="BM1276" s="64"/>
      <c r="BN1276" s="64"/>
      <c r="BO1276" s="64"/>
      <c r="BP1276" s="64"/>
      <c r="BQ1276" s="64"/>
      <c r="BR1276" s="64"/>
      <c r="BS1276" s="64"/>
      <c r="BT1276" s="64"/>
      <c r="BU1276" s="64"/>
      <c r="BV1276" s="64"/>
      <c r="BW1276" s="64"/>
      <c r="BX1276" s="64"/>
      <c r="BY1276" s="64"/>
      <c r="BZ1276" s="64"/>
      <c r="CA1276" s="64"/>
    </row>
    <row r="1277" spans="1:79" ht="15">
      <c r="A1277" s="64"/>
      <c r="B1277" s="64"/>
      <c r="C1277" s="64"/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  <c r="O1277" s="64"/>
      <c r="P1277" s="64"/>
      <c r="Q1277" s="64"/>
      <c r="R1277" s="64"/>
      <c r="S1277" s="64"/>
      <c r="T1277" s="64"/>
      <c r="U1277" s="64"/>
      <c r="V1277" s="64"/>
      <c r="W1277" s="64"/>
      <c r="X1277" s="64"/>
      <c r="Y1277" s="64"/>
      <c r="Z1277" s="64"/>
      <c r="AA1277" s="64"/>
      <c r="AB1277" s="64"/>
      <c r="AC1277" s="64"/>
      <c r="AD1277" s="64"/>
      <c r="AE1277" s="64"/>
      <c r="AF1277" s="64"/>
      <c r="AG1277" s="64"/>
      <c r="AH1277" s="64"/>
      <c r="AI1277" s="64"/>
      <c r="AJ1277" s="64"/>
      <c r="AK1277" s="64"/>
      <c r="AL1277" s="64"/>
      <c r="AM1277" s="64"/>
      <c r="AN1277" s="64"/>
      <c r="AO1277" s="64"/>
      <c r="AP1277" s="64"/>
      <c r="AQ1277" s="64"/>
      <c r="AR1277" s="64"/>
      <c r="AS1277" s="64"/>
      <c r="AT1277" s="64"/>
      <c r="AU1277" s="64"/>
      <c r="AV1277" s="64"/>
      <c r="AW1277" s="64"/>
      <c r="AX1277" s="64"/>
      <c r="AY1277" s="64"/>
      <c r="AZ1277" s="64"/>
      <c r="BA1277" s="64"/>
      <c r="BB1277" s="64"/>
      <c r="BC1277" s="64"/>
      <c r="BD1277" s="64"/>
      <c r="BE1277" s="64"/>
      <c r="BF1277" s="64"/>
      <c r="BG1277" s="64"/>
      <c r="BH1277" s="64"/>
      <c r="BI1277" s="64"/>
      <c r="BJ1277" s="64"/>
      <c r="BK1277" s="64"/>
      <c r="BL1277" s="64"/>
      <c r="BM1277" s="64"/>
      <c r="BN1277" s="64"/>
      <c r="BO1277" s="64"/>
      <c r="BP1277" s="64"/>
      <c r="BQ1277" s="64"/>
      <c r="BR1277" s="64"/>
      <c r="BS1277" s="64"/>
      <c r="BT1277" s="64"/>
      <c r="BU1277" s="64"/>
      <c r="BV1277" s="64"/>
      <c r="BW1277" s="64"/>
      <c r="BX1277" s="64"/>
      <c r="BY1277" s="64"/>
      <c r="BZ1277" s="64"/>
      <c r="CA1277" s="64"/>
    </row>
    <row r="1278" spans="1:79" ht="15">
      <c r="A1278" s="64"/>
      <c r="B1278" s="64"/>
      <c r="C1278" s="64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O1278" s="64"/>
      <c r="P1278" s="64"/>
      <c r="Q1278" s="64"/>
      <c r="R1278" s="64"/>
      <c r="S1278" s="64"/>
      <c r="T1278" s="64"/>
      <c r="U1278" s="64"/>
      <c r="V1278" s="64"/>
      <c r="W1278" s="64"/>
      <c r="X1278" s="64"/>
      <c r="Y1278" s="64"/>
      <c r="Z1278" s="64"/>
      <c r="AA1278" s="64"/>
      <c r="AB1278" s="64"/>
      <c r="AC1278" s="64"/>
      <c r="AD1278" s="64"/>
      <c r="AE1278" s="64"/>
      <c r="AF1278" s="64"/>
      <c r="AG1278" s="64"/>
      <c r="AH1278" s="64"/>
      <c r="AI1278" s="64"/>
      <c r="AJ1278" s="64"/>
      <c r="AK1278" s="64"/>
      <c r="AL1278" s="64"/>
      <c r="AM1278" s="64"/>
      <c r="AN1278" s="64"/>
      <c r="AO1278" s="64"/>
      <c r="AP1278" s="64"/>
      <c r="AQ1278" s="64"/>
      <c r="AR1278" s="64"/>
      <c r="AS1278" s="64"/>
      <c r="AT1278" s="64"/>
      <c r="AU1278" s="64"/>
      <c r="AV1278" s="64"/>
      <c r="AW1278" s="64"/>
      <c r="AX1278" s="64"/>
      <c r="AY1278" s="64"/>
      <c r="AZ1278" s="64"/>
      <c r="BA1278" s="64"/>
      <c r="BB1278" s="64"/>
      <c r="BC1278" s="64"/>
      <c r="BD1278" s="64"/>
      <c r="BE1278" s="64"/>
      <c r="BF1278" s="64"/>
      <c r="BG1278" s="64"/>
      <c r="BH1278" s="64"/>
      <c r="BI1278" s="64"/>
      <c r="BJ1278" s="64"/>
      <c r="BK1278" s="64"/>
      <c r="BL1278" s="64"/>
      <c r="BM1278" s="64"/>
      <c r="BN1278" s="64"/>
      <c r="BO1278" s="64"/>
      <c r="BP1278" s="64"/>
      <c r="BQ1278" s="64"/>
      <c r="BR1278" s="64"/>
      <c r="BS1278" s="64"/>
      <c r="BT1278" s="64"/>
      <c r="BU1278" s="64"/>
      <c r="BV1278" s="64"/>
      <c r="BW1278" s="64"/>
      <c r="BX1278" s="64"/>
      <c r="BY1278" s="64"/>
      <c r="BZ1278" s="64"/>
      <c r="CA1278" s="64"/>
    </row>
    <row r="1279" spans="1:79" ht="15">
      <c r="A1279" s="64"/>
      <c r="B1279" s="64"/>
      <c r="C1279" s="64"/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  <c r="O1279" s="64"/>
      <c r="P1279" s="64"/>
      <c r="Q1279" s="64"/>
      <c r="R1279" s="64"/>
      <c r="S1279" s="64"/>
      <c r="T1279" s="64"/>
      <c r="U1279" s="64"/>
      <c r="V1279" s="64"/>
      <c r="W1279" s="64"/>
      <c r="X1279" s="64"/>
      <c r="Y1279" s="64"/>
      <c r="Z1279" s="64"/>
      <c r="AA1279" s="64"/>
      <c r="AB1279" s="64"/>
      <c r="AC1279" s="64"/>
      <c r="AD1279" s="64"/>
      <c r="AE1279" s="64"/>
      <c r="AF1279" s="64"/>
      <c r="AG1279" s="64"/>
      <c r="AH1279" s="64"/>
      <c r="AI1279" s="64"/>
      <c r="AJ1279" s="64"/>
      <c r="AK1279" s="64"/>
      <c r="AL1279" s="64"/>
      <c r="AM1279" s="64"/>
      <c r="AN1279" s="64"/>
      <c r="AO1279" s="64"/>
      <c r="AP1279" s="64"/>
      <c r="AQ1279" s="64"/>
      <c r="AR1279" s="64"/>
      <c r="AS1279" s="64"/>
      <c r="AT1279" s="64"/>
      <c r="AU1279" s="64"/>
      <c r="AV1279" s="64"/>
      <c r="AW1279" s="64"/>
      <c r="AX1279" s="64"/>
      <c r="AY1279" s="64"/>
      <c r="AZ1279" s="64"/>
      <c r="BA1279" s="64"/>
      <c r="BB1279" s="64"/>
      <c r="BC1279" s="64"/>
      <c r="BD1279" s="64"/>
      <c r="BE1279" s="64"/>
      <c r="BF1279" s="64"/>
      <c r="BG1279" s="64"/>
      <c r="BH1279" s="64"/>
      <c r="BI1279" s="64"/>
      <c r="BJ1279" s="64"/>
      <c r="BK1279" s="64"/>
      <c r="BL1279" s="64"/>
      <c r="BM1279" s="64"/>
      <c r="BN1279" s="64"/>
      <c r="BO1279" s="64"/>
      <c r="BP1279" s="64"/>
      <c r="BQ1279" s="64"/>
      <c r="BR1279" s="64"/>
      <c r="BS1279" s="64"/>
      <c r="BT1279" s="64"/>
      <c r="BU1279" s="64"/>
      <c r="BV1279" s="64"/>
      <c r="BW1279" s="64"/>
      <c r="BX1279" s="64"/>
      <c r="BY1279" s="64"/>
      <c r="BZ1279" s="64"/>
      <c r="CA1279" s="64"/>
    </row>
    <row r="1280" spans="1:79" ht="15">
      <c r="A1280" s="64"/>
      <c r="B1280" s="64"/>
      <c r="C1280" s="64"/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  <c r="N1280" s="64"/>
      <c r="O1280" s="64"/>
      <c r="P1280" s="64"/>
      <c r="Q1280" s="64"/>
      <c r="R1280" s="64"/>
      <c r="S1280" s="64"/>
      <c r="T1280" s="64"/>
      <c r="U1280" s="64"/>
      <c r="V1280" s="64"/>
      <c r="W1280" s="64"/>
      <c r="X1280" s="64"/>
      <c r="Y1280" s="64"/>
      <c r="Z1280" s="64"/>
      <c r="AA1280" s="64"/>
      <c r="AB1280" s="64"/>
      <c r="AC1280" s="64"/>
      <c r="AD1280" s="64"/>
      <c r="AE1280" s="64"/>
      <c r="AF1280" s="64"/>
      <c r="AG1280" s="64"/>
      <c r="AH1280" s="64"/>
      <c r="AI1280" s="64"/>
      <c r="AJ1280" s="64"/>
      <c r="AK1280" s="64"/>
      <c r="AL1280" s="64"/>
      <c r="AM1280" s="64"/>
      <c r="AN1280" s="64"/>
      <c r="AO1280" s="64"/>
      <c r="AP1280" s="64"/>
      <c r="AQ1280" s="64"/>
      <c r="AR1280" s="64"/>
      <c r="AS1280" s="64"/>
      <c r="AT1280" s="64"/>
      <c r="AU1280" s="64"/>
      <c r="AV1280" s="64"/>
      <c r="AW1280" s="64"/>
      <c r="AX1280" s="64"/>
      <c r="AY1280" s="64"/>
      <c r="AZ1280" s="64"/>
      <c r="BA1280" s="64"/>
      <c r="BB1280" s="64"/>
      <c r="BC1280" s="64"/>
      <c r="BD1280" s="64"/>
      <c r="BE1280" s="64"/>
      <c r="BF1280" s="64"/>
      <c r="BG1280" s="64"/>
      <c r="BH1280" s="64"/>
      <c r="BI1280" s="64"/>
      <c r="BJ1280" s="64"/>
      <c r="BK1280" s="64"/>
      <c r="BL1280" s="64"/>
      <c r="BM1280" s="64"/>
      <c r="BN1280" s="64"/>
      <c r="BO1280" s="64"/>
      <c r="BP1280" s="64"/>
      <c r="BQ1280" s="64"/>
      <c r="BR1280" s="64"/>
      <c r="BS1280" s="64"/>
      <c r="BT1280" s="64"/>
      <c r="BU1280" s="64"/>
      <c r="BV1280" s="64"/>
      <c r="BW1280" s="64"/>
      <c r="BX1280" s="64"/>
      <c r="BY1280" s="64"/>
      <c r="BZ1280" s="64"/>
      <c r="CA1280" s="64"/>
    </row>
    <row r="1281" spans="1:79" ht="15">
      <c r="A1281" s="64"/>
      <c r="B1281" s="64"/>
      <c r="C1281" s="64"/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  <c r="N1281" s="64"/>
      <c r="O1281" s="64"/>
      <c r="P1281" s="64"/>
      <c r="Q1281" s="64"/>
      <c r="R1281" s="64"/>
      <c r="S1281" s="64"/>
      <c r="T1281" s="64"/>
      <c r="U1281" s="64"/>
      <c r="V1281" s="64"/>
      <c r="W1281" s="64"/>
      <c r="X1281" s="64"/>
      <c r="Y1281" s="64"/>
      <c r="Z1281" s="64"/>
      <c r="AA1281" s="64"/>
      <c r="AB1281" s="64"/>
      <c r="AC1281" s="64"/>
      <c r="AD1281" s="64"/>
      <c r="AE1281" s="64"/>
      <c r="AF1281" s="64"/>
      <c r="AG1281" s="64"/>
      <c r="AH1281" s="64"/>
      <c r="AI1281" s="64"/>
      <c r="AJ1281" s="64"/>
      <c r="AK1281" s="64"/>
      <c r="AL1281" s="64"/>
      <c r="AM1281" s="64"/>
      <c r="AN1281" s="64"/>
      <c r="AO1281" s="64"/>
      <c r="AP1281" s="64"/>
      <c r="AQ1281" s="64"/>
      <c r="AR1281" s="64"/>
      <c r="AS1281" s="64"/>
      <c r="AT1281" s="64"/>
      <c r="AU1281" s="64"/>
      <c r="AV1281" s="64"/>
      <c r="AW1281" s="64"/>
      <c r="AX1281" s="64"/>
      <c r="AY1281" s="64"/>
      <c r="AZ1281" s="64"/>
      <c r="BA1281" s="64"/>
      <c r="BB1281" s="64"/>
      <c r="BC1281" s="64"/>
      <c r="BD1281" s="64"/>
      <c r="BE1281" s="64"/>
      <c r="BF1281" s="64"/>
      <c r="BG1281" s="64"/>
      <c r="BH1281" s="64"/>
      <c r="BI1281" s="64"/>
      <c r="BJ1281" s="64"/>
      <c r="BK1281" s="64"/>
      <c r="BL1281" s="64"/>
      <c r="BM1281" s="64"/>
      <c r="BN1281" s="64"/>
      <c r="BO1281" s="64"/>
      <c r="BP1281" s="64"/>
      <c r="BQ1281" s="64"/>
      <c r="BR1281" s="64"/>
      <c r="BS1281" s="64"/>
      <c r="BT1281" s="64"/>
      <c r="BU1281" s="64"/>
      <c r="BV1281" s="64"/>
      <c r="BW1281" s="64"/>
      <c r="BX1281" s="64"/>
      <c r="BY1281" s="64"/>
      <c r="BZ1281" s="64"/>
      <c r="CA1281" s="64"/>
    </row>
    <row r="1282" spans="1:79" ht="15">
      <c r="A1282" s="64"/>
      <c r="B1282" s="64"/>
      <c r="C1282" s="64"/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  <c r="N1282" s="64"/>
      <c r="O1282" s="64"/>
      <c r="P1282" s="64"/>
      <c r="Q1282" s="64"/>
      <c r="R1282" s="64"/>
      <c r="S1282" s="64"/>
      <c r="T1282" s="64"/>
      <c r="U1282" s="64"/>
      <c r="V1282" s="64"/>
      <c r="W1282" s="64"/>
      <c r="X1282" s="64"/>
      <c r="Y1282" s="64"/>
      <c r="Z1282" s="64"/>
      <c r="AA1282" s="64"/>
      <c r="AB1282" s="64"/>
      <c r="AC1282" s="64"/>
      <c r="AD1282" s="64"/>
      <c r="AE1282" s="64"/>
      <c r="AF1282" s="64"/>
      <c r="AG1282" s="64"/>
      <c r="AH1282" s="64"/>
      <c r="AI1282" s="64"/>
      <c r="AJ1282" s="64"/>
      <c r="AK1282" s="64"/>
      <c r="AL1282" s="64"/>
      <c r="AM1282" s="64"/>
      <c r="AN1282" s="64"/>
      <c r="AO1282" s="64"/>
      <c r="AP1282" s="64"/>
      <c r="AQ1282" s="64"/>
      <c r="AR1282" s="64"/>
      <c r="AS1282" s="64"/>
      <c r="AT1282" s="64"/>
      <c r="AU1282" s="64"/>
      <c r="AV1282" s="64"/>
      <c r="AW1282" s="64"/>
      <c r="AX1282" s="64"/>
      <c r="AY1282" s="64"/>
      <c r="AZ1282" s="64"/>
      <c r="BA1282" s="64"/>
      <c r="BB1282" s="64"/>
      <c r="BC1282" s="64"/>
      <c r="BD1282" s="64"/>
      <c r="BE1282" s="64"/>
      <c r="BF1282" s="64"/>
      <c r="BG1282" s="64"/>
      <c r="BH1282" s="64"/>
      <c r="BI1282" s="64"/>
      <c r="BJ1282" s="64"/>
      <c r="BK1282" s="64"/>
      <c r="BL1282" s="64"/>
      <c r="BM1282" s="64"/>
      <c r="BN1282" s="64"/>
      <c r="BO1282" s="64"/>
      <c r="BP1282" s="64"/>
      <c r="BQ1282" s="64"/>
      <c r="BR1282" s="64"/>
      <c r="BS1282" s="64"/>
      <c r="BT1282" s="64"/>
      <c r="BU1282" s="64"/>
      <c r="BV1282" s="64"/>
      <c r="BW1282" s="64"/>
      <c r="BX1282" s="64"/>
      <c r="BY1282" s="64"/>
      <c r="BZ1282" s="64"/>
      <c r="CA1282" s="64"/>
    </row>
    <row r="1283" spans="1:79" ht="15">
      <c r="A1283" s="64"/>
      <c r="B1283" s="64"/>
      <c r="C1283" s="64"/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  <c r="N1283" s="64"/>
      <c r="O1283" s="64"/>
      <c r="P1283" s="64"/>
      <c r="Q1283" s="64"/>
      <c r="R1283" s="64"/>
      <c r="S1283" s="64"/>
      <c r="T1283" s="64"/>
      <c r="U1283" s="64"/>
      <c r="V1283" s="64"/>
      <c r="W1283" s="64"/>
      <c r="X1283" s="64"/>
      <c r="Y1283" s="64"/>
      <c r="Z1283" s="64"/>
      <c r="AA1283" s="64"/>
      <c r="AB1283" s="64"/>
      <c r="AC1283" s="64"/>
      <c r="AD1283" s="64"/>
      <c r="AE1283" s="64"/>
      <c r="AF1283" s="64"/>
      <c r="AG1283" s="64"/>
      <c r="AH1283" s="64"/>
      <c r="AI1283" s="64"/>
      <c r="AJ1283" s="64"/>
      <c r="AK1283" s="64"/>
      <c r="AL1283" s="64"/>
      <c r="AM1283" s="64"/>
      <c r="AN1283" s="64"/>
      <c r="AO1283" s="64"/>
      <c r="AP1283" s="64"/>
      <c r="AQ1283" s="64"/>
      <c r="AR1283" s="64"/>
      <c r="AS1283" s="64"/>
      <c r="AT1283" s="64"/>
      <c r="AU1283" s="64"/>
      <c r="AV1283" s="64"/>
      <c r="AW1283" s="64"/>
      <c r="AX1283" s="64"/>
      <c r="AY1283" s="64"/>
      <c r="AZ1283" s="64"/>
      <c r="BA1283" s="64"/>
      <c r="BB1283" s="64"/>
      <c r="BC1283" s="64"/>
      <c r="BD1283" s="64"/>
      <c r="BE1283" s="64"/>
      <c r="BF1283" s="64"/>
      <c r="BG1283" s="64"/>
      <c r="BH1283" s="64"/>
      <c r="BI1283" s="64"/>
      <c r="BJ1283" s="64"/>
      <c r="BK1283" s="64"/>
      <c r="BL1283" s="64"/>
      <c r="BM1283" s="64"/>
      <c r="BN1283" s="64"/>
      <c r="BO1283" s="64"/>
      <c r="BP1283" s="64"/>
      <c r="BQ1283" s="64"/>
      <c r="BR1283" s="64"/>
      <c r="BS1283" s="64"/>
      <c r="BT1283" s="64"/>
      <c r="BU1283" s="64"/>
      <c r="BV1283" s="64"/>
      <c r="BW1283" s="64"/>
      <c r="BX1283" s="64"/>
      <c r="BY1283" s="64"/>
      <c r="BZ1283" s="64"/>
      <c r="CA1283" s="64"/>
    </row>
    <row r="1284" spans="1:79" ht="15">
      <c r="A1284" s="64"/>
      <c r="B1284" s="64"/>
      <c r="C1284" s="64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O1284" s="64"/>
      <c r="P1284" s="64"/>
      <c r="Q1284" s="64"/>
      <c r="R1284" s="64"/>
      <c r="S1284" s="64"/>
      <c r="T1284" s="64"/>
      <c r="U1284" s="64"/>
      <c r="V1284" s="64"/>
      <c r="W1284" s="64"/>
      <c r="X1284" s="64"/>
      <c r="Y1284" s="64"/>
      <c r="Z1284" s="64"/>
      <c r="AA1284" s="64"/>
      <c r="AB1284" s="64"/>
      <c r="AC1284" s="64"/>
      <c r="AD1284" s="64"/>
      <c r="AE1284" s="64"/>
      <c r="AF1284" s="64"/>
      <c r="AG1284" s="64"/>
      <c r="AH1284" s="64"/>
      <c r="AI1284" s="64"/>
      <c r="AJ1284" s="64"/>
      <c r="AK1284" s="64"/>
      <c r="AL1284" s="64"/>
      <c r="AM1284" s="64"/>
      <c r="AN1284" s="64"/>
      <c r="AO1284" s="64"/>
      <c r="AP1284" s="64"/>
      <c r="AQ1284" s="64"/>
      <c r="AR1284" s="64"/>
      <c r="AS1284" s="64"/>
      <c r="AT1284" s="64"/>
      <c r="AU1284" s="64"/>
      <c r="AV1284" s="64"/>
      <c r="AW1284" s="64"/>
      <c r="AX1284" s="64"/>
      <c r="AY1284" s="64"/>
      <c r="AZ1284" s="64"/>
      <c r="BA1284" s="64"/>
      <c r="BB1284" s="64"/>
      <c r="BC1284" s="64"/>
      <c r="BD1284" s="64"/>
      <c r="BE1284" s="64"/>
      <c r="BF1284" s="64"/>
      <c r="BG1284" s="64"/>
      <c r="BH1284" s="64"/>
      <c r="BI1284" s="64"/>
      <c r="BJ1284" s="64"/>
      <c r="BK1284" s="64"/>
      <c r="BL1284" s="64"/>
      <c r="BM1284" s="64"/>
      <c r="BN1284" s="64"/>
      <c r="BO1284" s="64"/>
      <c r="BP1284" s="64"/>
      <c r="BQ1284" s="64"/>
      <c r="BR1284" s="64"/>
      <c r="BS1284" s="64"/>
      <c r="BT1284" s="64"/>
      <c r="BU1284" s="64"/>
      <c r="BV1284" s="64"/>
      <c r="BW1284" s="64"/>
      <c r="BX1284" s="64"/>
      <c r="BY1284" s="64"/>
      <c r="BZ1284" s="64"/>
      <c r="CA1284" s="64"/>
    </row>
    <row r="1285" spans="1:79" ht="15">
      <c r="A1285" s="64"/>
      <c r="B1285" s="64"/>
      <c r="C1285" s="64"/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  <c r="O1285" s="64"/>
      <c r="P1285" s="64"/>
      <c r="Q1285" s="64"/>
      <c r="R1285" s="64"/>
      <c r="S1285" s="64"/>
      <c r="T1285" s="64"/>
      <c r="U1285" s="64"/>
      <c r="V1285" s="64"/>
      <c r="W1285" s="64"/>
      <c r="X1285" s="64"/>
      <c r="Y1285" s="64"/>
      <c r="Z1285" s="64"/>
      <c r="AA1285" s="64"/>
      <c r="AB1285" s="64"/>
      <c r="AC1285" s="64"/>
      <c r="AD1285" s="64"/>
      <c r="AE1285" s="64"/>
      <c r="AF1285" s="64"/>
      <c r="AG1285" s="64"/>
      <c r="AH1285" s="64"/>
      <c r="AI1285" s="64"/>
      <c r="AJ1285" s="64"/>
      <c r="AK1285" s="64"/>
      <c r="AL1285" s="64"/>
      <c r="AM1285" s="64"/>
      <c r="AN1285" s="64"/>
      <c r="AO1285" s="64"/>
      <c r="AP1285" s="64"/>
      <c r="AQ1285" s="64"/>
      <c r="AR1285" s="64"/>
      <c r="AS1285" s="64"/>
      <c r="AT1285" s="64"/>
      <c r="AU1285" s="64"/>
      <c r="AV1285" s="64"/>
      <c r="AW1285" s="64"/>
      <c r="AX1285" s="64"/>
      <c r="AY1285" s="64"/>
      <c r="AZ1285" s="64"/>
      <c r="BA1285" s="64"/>
      <c r="BB1285" s="64"/>
      <c r="BC1285" s="64"/>
      <c r="BD1285" s="64"/>
      <c r="BE1285" s="64"/>
      <c r="BF1285" s="64"/>
      <c r="BG1285" s="64"/>
      <c r="BH1285" s="64"/>
      <c r="BI1285" s="64"/>
      <c r="BJ1285" s="64"/>
      <c r="BK1285" s="64"/>
      <c r="BL1285" s="64"/>
      <c r="BM1285" s="64"/>
      <c r="BN1285" s="64"/>
      <c r="BO1285" s="64"/>
      <c r="BP1285" s="64"/>
      <c r="BQ1285" s="64"/>
      <c r="BR1285" s="64"/>
      <c r="BS1285" s="64"/>
      <c r="BT1285" s="64"/>
      <c r="BU1285" s="64"/>
      <c r="BV1285" s="64"/>
      <c r="BW1285" s="64"/>
      <c r="BX1285" s="64"/>
      <c r="BY1285" s="64"/>
      <c r="BZ1285" s="64"/>
      <c r="CA1285" s="64"/>
    </row>
    <row r="1286" spans="1:79" ht="15">
      <c r="A1286" s="64"/>
      <c r="B1286" s="64"/>
      <c r="C1286" s="64"/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  <c r="N1286" s="64"/>
      <c r="O1286" s="64"/>
      <c r="P1286" s="64"/>
      <c r="Q1286" s="64"/>
      <c r="R1286" s="64"/>
      <c r="S1286" s="64"/>
      <c r="T1286" s="64"/>
      <c r="U1286" s="64"/>
      <c r="V1286" s="64"/>
      <c r="W1286" s="64"/>
      <c r="X1286" s="64"/>
      <c r="Y1286" s="64"/>
      <c r="Z1286" s="64"/>
      <c r="AA1286" s="64"/>
      <c r="AB1286" s="64"/>
      <c r="AC1286" s="64"/>
      <c r="AD1286" s="64"/>
      <c r="AE1286" s="64"/>
      <c r="AF1286" s="64"/>
      <c r="AG1286" s="64"/>
      <c r="AH1286" s="64"/>
      <c r="AI1286" s="64"/>
      <c r="AJ1286" s="64"/>
      <c r="AK1286" s="64"/>
      <c r="AL1286" s="64"/>
      <c r="AM1286" s="64"/>
      <c r="AN1286" s="64"/>
      <c r="AO1286" s="64"/>
      <c r="AP1286" s="64"/>
      <c r="AQ1286" s="64"/>
      <c r="AR1286" s="64"/>
      <c r="AS1286" s="64"/>
      <c r="AT1286" s="64"/>
      <c r="AU1286" s="64"/>
      <c r="AV1286" s="64"/>
      <c r="AW1286" s="64"/>
      <c r="AX1286" s="64"/>
      <c r="AY1286" s="64"/>
      <c r="AZ1286" s="64"/>
      <c r="BA1286" s="64"/>
      <c r="BB1286" s="64"/>
      <c r="BC1286" s="64"/>
      <c r="BD1286" s="64"/>
      <c r="BE1286" s="64"/>
      <c r="BF1286" s="64"/>
      <c r="BG1286" s="64"/>
      <c r="BH1286" s="64"/>
      <c r="BI1286" s="64"/>
      <c r="BJ1286" s="64"/>
      <c r="BK1286" s="64"/>
      <c r="BL1286" s="64"/>
      <c r="BM1286" s="64"/>
      <c r="BN1286" s="64"/>
      <c r="BO1286" s="64"/>
      <c r="BP1286" s="64"/>
      <c r="BQ1286" s="64"/>
      <c r="BR1286" s="64"/>
      <c r="BS1286" s="64"/>
      <c r="BT1286" s="64"/>
      <c r="BU1286" s="64"/>
      <c r="BV1286" s="64"/>
      <c r="BW1286" s="64"/>
      <c r="BX1286" s="64"/>
      <c r="BY1286" s="64"/>
      <c r="BZ1286" s="64"/>
      <c r="CA1286" s="64"/>
    </row>
    <row r="1287" spans="1:79" ht="15">
      <c r="A1287" s="64"/>
      <c r="B1287" s="64"/>
      <c r="C1287" s="64"/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  <c r="O1287" s="64"/>
      <c r="P1287" s="64"/>
      <c r="Q1287" s="64"/>
      <c r="R1287" s="64"/>
      <c r="S1287" s="64"/>
      <c r="T1287" s="64"/>
      <c r="U1287" s="64"/>
      <c r="V1287" s="64"/>
      <c r="W1287" s="64"/>
      <c r="X1287" s="64"/>
      <c r="Y1287" s="64"/>
      <c r="Z1287" s="64"/>
      <c r="AA1287" s="64"/>
      <c r="AB1287" s="64"/>
      <c r="AC1287" s="64"/>
      <c r="AD1287" s="64"/>
      <c r="AE1287" s="64"/>
      <c r="AF1287" s="64"/>
      <c r="AG1287" s="64"/>
      <c r="AH1287" s="64"/>
      <c r="AI1287" s="64"/>
      <c r="AJ1287" s="64"/>
      <c r="AK1287" s="64"/>
      <c r="AL1287" s="64"/>
      <c r="AM1287" s="64"/>
      <c r="AN1287" s="64"/>
      <c r="AO1287" s="64"/>
      <c r="AP1287" s="64"/>
      <c r="AQ1287" s="64"/>
      <c r="AR1287" s="64"/>
      <c r="AS1287" s="64"/>
      <c r="AT1287" s="64"/>
      <c r="AU1287" s="64"/>
      <c r="AV1287" s="64"/>
      <c r="AW1287" s="64"/>
      <c r="AX1287" s="64"/>
      <c r="AY1287" s="64"/>
      <c r="AZ1287" s="64"/>
      <c r="BA1287" s="64"/>
      <c r="BB1287" s="64"/>
      <c r="BC1287" s="64"/>
      <c r="BD1287" s="64"/>
      <c r="BE1287" s="64"/>
      <c r="BF1287" s="64"/>
      <c r="BG1287" s="64"/>
      <c r="BH1287" s="64"/>
      <c r="BI1287" s="64"/>
      <c r="BJ1287" s="64"/>
      <c r="BK1287" s="64"/>
      <c r="BL1287" s="64"/>
      <c r="BM1287" s="64"/>
      <c r="BN1287" s="64"/>
      <c r="BO1287" s="64"/>
      <c r="BP1287" s="64"/>
      <c r="BQ1287" s="64"/>
      <c r="BR1287" s="64"/>
      <c r="BS1287" s="64"/>
      <c r="BT1287" s="64"/>
      <c r="BU1287" s="64"/>
      <c r="BV1287" s="64"/>
      <c r="BW1287" s="64"/>
      <c r="BX1287" s="64"/>
      <c r="BY1287" s="64"/>
      <c r="BZ1287" s="64"/>
      <c r="CA1287" s="64"/>
    </row>
    <row r="1288" spans="1:79" ht="15">
      <c r="A1288" s="64"/>
      <c r="B1288" s="64"/>
      <c r="C1288" s="64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  <c r="P1288" s="64"/>
      <c r="Q1288" s="64"/>
      <c r="R1288" s="64"/>
      <c r="S1288" s="64"/>
      <c r="T1288" s="64"/>
      <c r="U1288" s="64"/>
      <c r="V1288" s="64"/>
      <c r="W1288" s="64"/>
      <c r="X1288" s="64"/>
      <c r="Y1288" s="64"/>
      <c r="Z1288" s="64"/>
      <c r="AA1288" s="64"/>
      <c r="AB1288" s="64"/>
      <c r="AC1288" s="64"/>
      <c r="AD1288" s="64"/>
      <c r="AE1288" s="64"/>
      <c r="AF1288" s="64"/>
      <c r="AG1288" s="64"/>
      <c r="AH1288" s="64"/>
      <c r="AI1288" s="64"/>
      <c r="AJ1288" s="64"/>
      <c r="AK1288" s="64"/>
      <c r="AL1288" s="64"/>
      <c r="AM1288" s="64"/>
      <c r="AN1288" s="64"/>
      <c r="AO1288" s="64"/>
      <c r="AP1288" s="64"/>
      <c r="AQ1288" s="64"/>
      <c r="AR1288" s="64"/>
      <c r="AS1288" s="64"/>
      <c r="AT1288" s="64"/>
      <c r="AU1288" s="64"/>
      <c r="AV1288" s="64"/>
      <c r="AW1288" s="64"/>
      <c r="AX1288" s="64"/>
      <c r="AY1288" s="64"/>
      <c r="AZ1288" s="64"/>
      <c r="BA1288" s="64"/>
      <c r="BB1288" s="64"/>
      <c r="BC1288" s="64"/>
      <c r="BD1288" s="64"/>
      <c r="BE1288" s="64"/>
      <c r="BF1288" s="64"/>
      <c r="BG1288" s="64"/>
      <c r="BH1288" s="64"/>
      <c r="BI1288" s="64"/>
      <c r="BJ1288" s="64"/>
      <c r="BK1288" s="64"/>
      <c r="BL1288" s="64"/>
      <c r="BM1288" s="64"/>
      <c r="BN1288" s="64"/>
      <c r="BO1288" s="64"/>
      <c r="BP1288" s="64"/>
      <c r="BQ1288" s="64"/>
      <c r="BR1288" s="64"/>
      <c r="BS1288" s="64"/>
      <c r="BT1288" s="64"/>
      <c r="BU1288" s="64"/>
      <c r="BV1288" s="64"/>
      <c r="BW1288" s="64"/>
      <c r="BX1288" s="64"/>
      <c r="BY1288" s="64"/>
      <c r="BZ1288" s="64"/>
      <c r="CA1288" s="64"/>
    </row>
    <row r="1289" spans="1:79" ht="15">
      <c r="A1289" s="64"/>
      <c r="B1289" s="64"/>
      <c r="C1289" s="64"/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  <c r="O1289" s="64"/>
      <c r="P1289" s="64"/>
      <c r="Q1289" s="64"/>
      <c r="R1289" s="64"/>
      <c r="S1289" s="64"/>
      <c r="T1289" s="64"/>
      <c r="U1289" s="64"/>
      <c r="V1289" s="64"/>
      <c r="W1289" s="64"/>
      <c r="X1289" s="64"/>
      <c r="Y1289" s="64"/>
      <c r="Z1289" s="64"/>
      <c r="AA1289" s="64"/>
      <c r="AB1289" s="64"/>
      <c r="AC1289" s="64"/>
      <c r="AD1289" s="64"/>
      <c r="AE1289" s="64"/>
      <c r="AF1289" s="64"/>
      <c r="AG1289" s="64"/>
      <c r="AH1289" s="64"/>
      <c r="AI1289" s="64"/>
      <c r="AJ1289" s="64"/>
      <c r="AK1289" s="64"/>
      <c r="AL1289" s="64"/>
      <c r="AM1289" s="64"/>
      <c r="AN1289" s="64"/>
      <c r="AO1289" s="64"/>
      <c r="AP1289" s="64"/>
      <c r="AQ1289" s="64"/>
      <c r="AR1289" s="64"/>
      <c r="AS1289" s="64"/>
      <c r="AT1289" s="64"/>
      <c r="AU1289" s="64"/>
      <c r="AV1289" s="64"/>
      <c r="AW1289" s="64"/>
      <c r="AX1289" s="64"/>
      <c r="AY1289" s="64"/>
      <c r="AZ1289" s="64"/>
      <c r="BA1289" s="64"/>
      <c r="BB1289" s="64"/>
      <c r="BC1289" s="64"/>
      <c r="BD1289" s="64"/>
      <c r="BE1289" s="64"/>
      <c r="BF1289" s="64"/>
      <c r="BG1289" s="64"/>
      <c r="BH1289" s="64"/>
      <c r="BI1289" s="64"/>
      <c r="BJ1289" s="64"/>
      <c r="BK1289" s="64"/>
      <c r="BL1289" s="64"/>
      <c r="BM1289" s="64"/>
      <c r="BN1289" s="64"/>
      <c r="BO1289" s="64"/>
      <c r="BP1289" s="64"/>
      <c r="BQ1289" s="64"/>
      <c r="BR1289" s="64"/>
      <c r="BS1289" s="64"/>
      <c r="BT1289" s="64"/>
      <c r="BU1289" s="64"/>
      <c r="BV1289" s="64"/>
      <c r="BW1289" s="64"/>
      <c r="BX1289" s="64"/>
      <c r="BY1289" s="64"/>
      <c r="BZ1289" s="64"/>
      <c r="CA1289" s="64"/>
    </row>
    <row r="1290" spans="1:79" ht="15">
      <c r="A1290" s="64"/>
      <c r="B1290" s="64"/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64"/>
      <c r="Q1290" s="64"/>
      <c r="R1290" s="64"/>
      <c r="S1290" s="64"/>
      <c r="T1290" s="64"/>
      <c r="U1290" s="64"/>
      <c r="V1290" s="64"/>
      <c r="W1290" s="64"/>
      <c r="X1290" s="64"/>
      <c r="Y1290" s="64"/>
      <c r="Z1290" s="64"/>
      <c r="AA1290" s="64"/>
      <c r="AB1290" s="64"/>
      <c r="AC1290" s="64"/>
      <c r="AD1290" s="64"/>
      <c r="AE1290" s="64"/>
      <c r="AF1290" s="64"/>
      <c r="AG1290" s="64"/>
      <c r="AH1290" s="64"/>
      <c r="AI1290" s="64"/>
      <c r="AJ1290" s="64"/>
      <c r="AK1290" s="64"/>
      <c r="AL1290" s="64"/>
      <c r="AM1290" s="64"/>
      <c r="AN1290" s="64"/>
      <c r="AO1290" s="64"/>
      <c r="AP1290" s="64"/>
      <c r="AQ1290" s="64"/>
      <c r="AR1290" s="64"/>
      <c r="AS1290" s="64"/>
      <c r="AT1290" s="64"/>
      <c r="AU1290" s="64"/>
      <c r="AV1290" s="64"/>
      <c r="AW1290" s="64"/>
      <c r="AX1290" s="64"/>
      <c r="AY1290" s="64"/>
      <c r="AZ1290" s="64"/>
      <c r="BA1290" s="64"/>
      <c r="BB1290" s="64"/>
      <c r="BC1290" s="64"/>
      <c r="BD1290" s="64"/>
      <c r="BE1290" s="64"/>
      <c r="BF1290" s="64"/>
      <c r="BG1290" s="64"/>
      <c r="BH1290" s="64"/>
      <c r="BI1290" s="64"/>
      <c r="BJ1290" s="64"/>
      <c r="BK1290" s="64"/>
      <c r="BL1290" s="64"/>
      <c r="BM1290" s="64"/>
      <c r="BN1290" s="64"/>
      <c r="BO1290" s="64"/>
      <c r="BP1290" s="64"/>
      <c r="BQ1290" s="64"/>
      <c r="BR1290" s="64"/>
      <c r="BS1290" s="64"/>
      <c r="BT1290" s="64"/>
      <c r="BU1290" s="64"/>
      <c r="BV1290" s="64"/>
      <c r="BW1290" s="64"/>
      <c r="BX1290" s="64"/>
      <c r="BY1290" s="64"/>
      <c r="BZ1290" s="64"/>
      <c r="CA1290" s="64"/>
    </row>
    <row r="1291" spans="1:79" ht="15">
      <c r="A1291" s="64"/>
      <c r="B1291" s="64"/>
      <c r="C1291" s="64"/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  <c r="O1291" s="64"/>
      <c r="P1291" s="64"/>
      <c r="Q1291" s="64"/>
      <c r="R1291" s="64"/>
      <c r="S1291" s="64"/>
      <c r="T1291" s="64"/>
      <c r="U1291" s="64"/>
      <c r="V1291" s="64"/>
      <c r="W1291" s="64"/>
      <c r="X1291" s="64"/>
      <c r="Y1291" s="64"/>
      <c r="Z1291" s="64"/>
      <c r="AA1291" s="64"/>
      <c r="AB1291" s="64"/>
      <c r="AC1291" s="64"/>
      <c r="AD1291" s="64"/>
      <c r="AE1291" s="64"/>
      <c r="AF1291" s="64"/>
      <c r="AG1291" s="64"/>
      <c r="AH1291" s="64"/>
      <c r="AI1291" s="64"/>
      <c r="AJ1291" s="64"/>
      <c r="AK1291" s="64"/>
      <c r="AL1291" s="64"/>
      <c r="AM1291" s="64"/>
      <c r="AN1291" s="64"/>
      <c r="AO1291" s="64"/>
      <c r="AP1291" s="64"/>
      <c r="AQ1291" s="64"/>
      <c r="AR1291" s="64"/>
      <c r="AS1291" s="64"/>
      <c r="AT1291" s="64"/>
      <c r="AU1291" s="64"/>
      <c r="AV1291" s="64"/>
      <c r="AW1291" s="64"/>
      <c r="AX1291" s="64"/>
      <c r="AY1291" s="64"/>
      <c r="AZ1291" s="64"/>
      <c r="BA1291" s="64"/>
      <c r="BB1291" s="64"/>
      <c r="BC1291" s="64"/>
      <c r="BD1291" s="64"/>
      <c r="BE1291" s="64"/>
      <c r="BF1291" s="64"/>
      <c r="BG1291" s="64"/>
      <c r="BH1291" s="64"/>
      <c r="BI1291" s="64"/>
      <c r="BJ1291" s="64"/>
      <c r="BK1291" s="64"/>
      <c r="BL1291" s="64"/>
      <c r="BM1291" s="64"/>
      <c r="BN1291" s="64"/>
      <c r="BO1291" s="64"/>
      <c r="BP1291" s="64"/>
      <c r="BQ1291" s="64"/>
      <c r="BR1291" s="64"/>
      <c r="BS1291" s="64"/>
      <c r="BT1291" s="64"/>
      <c r="BU1291" s="64"/>
      <c r="BV1291" s="64"/>
      <c r="BW1291" s="64"/>
      <c r="BX1291" s="64"/>
      <c r="BY1291" s="64"/>
      <c r="BZ1291" s="64"/>
      <c r="CA1291" s="64"/>
    </row>
    <row r="1292" spans="1:79" ht="15">
      <c r="A1292" s="64"/>
      <c r="B1292" s="64"/>
      <c r="C1292" s="64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4"/>
      <c r="R1292" s="64"/>
      <c r="S1292" s="64"/>
      <c r="T1292" s="64"/>
      <c r="U1292" s="64"/>
      <c r="V1292" s="64"/>
      <c r="W1292" s="64"/>
      <c r="X1292" s="64"/>
      <c r="Y1292" s="64"/>
      <c r="Z1292" s="64"/>
      <c r="AA1292" s="64"/>
      <c r="AB1292" s="64"/>
      <c r="AC1292" s="64"/>
      <c r="AD1292" s="64"/>
      <c r="AE1292" s="64"/>
      <c r="AF1292" s="64"/>
      <c r="AG1292" s="64"/>
      <c r="AH1292" s="64"/>
      <c r="AI1292" s="64"/>
      <c r="AJ1292" s="64"/>
      <c r="AK1292" s="64"/>
      <c r="AL1292" s="64"/>
      <c r="AM1292" s="64"/>
      <c r="AN1292" s="64"/>
      <c r="AO1292" s="64"/>
      <c r="AP1292" s="64"/>
      <c r="AQ1292" s="64"/>
      <c r="AR1292" s="64"/>
      <c r="AS1292" s="64"/>
      <c r="AT1292" s="64"/>
      <c r="AU1292" s="64"/>
      <c r="AV1292" s="64"/>
      <c r="AW1292" s="64"/>
      <c r="AX1292" s="64"/>
      <c r="AY1292" s="64"/>
      <c r="AZ1292" s="64"/>
      <c r="BA1292" s="64"/>
      <c r="BB1292" s="64"/>
      <c r="BC1292" s="64"/>
      <c r="BD1292" s="64"/>
      <c r="BE1292" s="64"/>
      <c r="BF1292" s="64"/>
      <c r="BG1292" s="64"/>
      <c r="BH1292" s="64"/>
      <c r="BI1292" s="64"/>
      <c r="BJ1292" s="64"/>
      <c r="BK1292" s="64"/>
      <c r="BL1292" s="64"/>
      <c r="BM1292" s="64"/>
      <c r="BN1292" s="64"/>
      <c r="BO1292" s="64"/>
      <c r="BP1292" s="64"/>
      <c r="BQ1292" s="64"/>
      <c r="BR1292" s="64"/>
      <c r="BS1292" s="64"/>
      <c r="BT1292" s="64"/>
      <c r="BU1292" s="64"/>
      <c r="BV1292" s="64"/>
      <c r="BW1292" s="64"/>
      <c r="BX1292" s="64"/>
      <c r="BY1292" s="64"/>
      <c r="BZ1292" s="64"/>
      <c r="CA1292" s="64"/>
    </row>
    <row r="1293" spans="1:79" ht="15">
      <c r="A1293" s="64"/>
      <c r="B1293" s="64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4"/>
      <c r="S1293" s="64"/>
      <c r="T1293" s="64"/>
      <c r="U1293" s="64"/>
      <c r="V1293" s="64"/>
      <c r="W1293" s="64"/>
      <c r="X1293" s="64"/>
      <c r="Y1293" s="64"/>
      <c r="Z1293" s="64"/>
      <c r="AA1293" s="64"/>
      <c r="AB1293" s="64"/>
      <c r="AC1293" s="64"/>
      <c r="AD1293" s="64"/>
      <c r="AE1293" s="64"/>
      <c r="AF1293" s="64"/>
      <c r="AG1293" s="64"/>
      <c r="AH1293" s="64"/>
      <c r="AI1293" s="64"/>
      <c r="AJ1293" s="64"/>
      <c r="AK1293" s="64"/>
      <c r="AL1293" s="64"/>
      <c r="AM1293" s="64"/>
      <c r="AN1293" s="64"/>
      <c r="AO1293" s="64"/>
      <c r="AP1293" s="64"/>
      <c r="AQ1293" s="64"/>
      <c r="AR1293" s="64"/>
      <c r="AS1293" s="64"/>
      <c r="AT1293" s="64"/>
      <c r="AU1293" s="64"/>
      <c r="AV1293" s="64"/>
      <c r="AW1293" s="64"/>
      <c r="AX1293" s="64"/>
      <c r="AY1293" s="64"/>
      <c r="AZ1293" s="64"/>
      <c r="BA1293" s="64"/>
      <c r="BB1293" s="64"/>
      <c r="BC1293" s="64"/>
      <c r="BD1293" s="64"/>
      <c r="BE1293" s="64"/>
      <c r="BF1293" s="64"/>
      <c r="BG1293" s="64"/>
      <c r="BH1293" s="64"/>
      <c r="BI1293" s="64"/>
      <c r="BJ1293" s="64"/>
      <c r="BK1293" s="64"/>
      <c r="BL1293" s="64"/>
      <c r="BM1293" s="64"/>
      <c r="BN1293" s="64"/>
      <c r="BO1293" s="64"/>
      <c r="BP1293" s="64"/>
      <c r="BQ1293" s="64"/>
      <c r="BR1293" s="64"/>
      <c r="BS1293" s="64"/>
      <c r="BT1293" s="64"/>
      <c r="BU1293" s="64"/>
      <c r="BV1293" s="64"/>
      <c r="BW1293" s="64"/>
      <c r="BX1293" s="64"/>
      <c r="BY1293" s="64"/>
      <c r="BZ1293" s="64"/>
      <c r="CA1293" s="64"/>
    </row>
    <row r="1294" spans="1:79" ht="15">
      <c r="A1294" s="64"/>
      <c r="B1294" s="64"/>
      <c r="C1294" s="64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4"/>
      <c r="R1294" s="64"/>
      <c r="S1294" s="64"/>
      <c r="T1294" s="64"/>
      <c r="U1294" s="64"/>
      <c r="V1294" s="64"/>
      <c r="W1294" s="64"/>
      <c r="X1294" s="64"/>
      <c r="Y1294" s="64"/>
      <c r="Z1294" s="64"/>
      <c r="AA1294" s="64"/>
      <c r="AB1294" s="64"/>
      <c r="AC1294" s="64"/>
      <c r="AD1294" s="64"/>
      <c r="AE1294" s="64"/>
      <c r="AF1294" s="64"/>
      <c r="AG1294" s="64"/>
      <c r="AH1294" s="64"/>
      <c r="AI1294" s="64"/>
      <c r="AJ1294" s="64"/>
      <c r="AK1294" s="64"/>
      <c r="AL1294" s="64"/>
      <c r="AM1294" s="64"/>
      <c r="AN1294" s="64"/>
      <c r="AO1294" s="64"/>
      <c r="AP1294" s="64"/>
      <c r="AQ1294" s="64"/>
      <c r="AR1294" s="64"/>
      <c r="AS1294" s="64"/>
      <c r="AT1294" s="64"/>
      <c r="AU1294" s="64"/>
      <c r="AV1294" s="64"/>
      <c r="AW1294" s="64"/>
      <c r="AX1294" s="64"/>
      <c r="AY1294" s="64"/>
      <c r="AZ1294" s="64"/>
      <c r="BA1294" s="64"/>
      <c r="BB1294" s="64"/>
      <c r="BC1294" s="64"/>
      <c r="BD1294" s="64"/>
      <c r="BE1294" s="64"/>
      <c r="BF1294" s="64"/>
      <c r="BG1294" s="64"/>
      <c r="BH1294" s="64"/>
      <c r="BI1294" s="64"/>
      <c r="BJ1294" s="64"/>
      <c r="BK1294" s="64"/>
      <c r="BL1294" s="64"/>
      <c r="BM1294" s="64"/>
      <c r="BN1294" s="64"/>
      <c r="BO1294" s="64"/>
      <c r="BP1294" s="64"/>
      <c r="BQ1294" s="64"/>
      <c r="BR1294" s="64"/>
      <c r="BS1294" s="64"/>
      <c r="BT1294" s="64"/>
      <c r="BU1294" s="64"/>
      <c r="BV1294" s="64"/>
      <c r="BW1294" s="64"/>
      <c r="BX1294" s="64"/>
      <c r="BY1294" s="64"/>
      <c r="BZ1294" s="64"/>
      <c r="CA1294" s="64"/>
    </row>
    <row r="1295" spans="1:79" ht="15">
      <c r="A1295" s="64"/>
      <c r="B1295" s="64"/>
      <c r="C1295" s="64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4"/>
      <c r="R1295" s="64"/>
      <c r="S1295" s="64"/>
      <c r="T1295" s="64"/>
      <c r="U1295" s="64"/>
      <c r="V1295" s="64"/>
      <c r="W1295" s="64"/>
      <c r="X1295" s="64"/>
      <c r="Y1295" s="64"/>
      <c r="Z1295" s="64"/>
      <c r="AA1295" s="64"/>
      <c r="AB1295" s="64"/>
      <c r="AC1295" s="64"/>
      <c r="AD1295" s="64"/>
      <c r="AE1295" s="64"/>
      <c r="AF1295" s="64"/>
      <c r="AG1295" s="64"/>
      <c r="AH1295" s="64"/>
      <c r="AI1295" s="64"/>
      <c r="AJ1295" s="64"/>
      <c r="AK1295" s="64"/>
      <c r="AL1295" s="64"/>
      <c r="AM1295" s="64"/>
      <c r="AN1295" s="64"/>
      <c r="AO1295" s="64"/>
      <c r="AP1295" s="64"/>
      <c r="AQ1295" s="64"/>
      <c r="AR1295" s="64"/>
      <c r="AS1295" s="64"/>
      <c r="AT1295" s="64"/>
      <c r="AU1295" s="64"/>
      <c r="AV1295" s="64"/>
      <c r="AW1295" s="64"/>
      <c r="AX1295" s="64"/>
      <c r="AY1295" s="64"/>
      <c r="AZ1295" s="64"/>
      <c r="BA1295" s="64"/>
      <c r="BB1295" s="64"/>
      <c r="BC1295" s="64"/>
      <c r="BD1295" s="64"/>
      <c r="BE1295" s="64"/>
      <c r="BF1295" s="64"/>
      <c r="BG1295" s="64"/>
      <c r="BH1295" s="64"/>
      <c r="BI1295" s="64"/>
      <c r="BJ1295" s="64"/>
      <c r="BK1295" s="64"/>
      <c r="BL1295" s="64"/>
      <c r="BM1295" s="64"/>
      <c r="BN1295" s="64"/>
      <c r="BO1295" s="64"/>
      <c r="BP1295" s="64"/>
      <c r="BQ1295" s="64"/>
      <c r="BR1295" s="64"/>
      <c r="BS1295" s="64"/>
      <c r="BT1295" s="64"/>
      <c r="BU1295" s="64"/>
      <c r="BV1295" s="64"/>
      <c r="BW1295" s="64"/>
      <c r="BX1295" s="64"/>
      <c r="BY1295" s="64"/>
      <c r="BZ1295" s="64"/>
      <c r="CA1295" s="64"/>
    </row>
    <row r="1296" spans="1:79" ht="15">
      <c r="A1296" s="64"/>
      <c r="B1296" s="64"/>
      <c r="C1296" s="64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64"/>
      <c r="Q1296" s="64"/>
      <c r="R1296" s="64"/>
      <c r="S1296" s="64"/>
      <c r="T1296" s="64"/>
      <c r="U1296" s="64"/>
      <c r="V1296" s="64"/>
      <c r="W1296" s="64"/>
      <c r="X1296" s="64"/>
      <c r="Y1296" s="64"/>
      <c r="Z1296" s="64"/>
      <c r="AA1296" s="64"/>
      <c r="AB1296" s="64"/>
      <c r="AC1296" s="64"/>
      <c r="AD1296" s="64"/>
      <c r="AE1296" s="64"/>
      <c r="AF1296" s="64"/>
      <c r="AG1296" s="64"/>
      <c r="AH1296" s="64"/>
      <c r="AI1296" s="64"/>
      <c r="AJ1296" s="64"/>
      <c r="AK1296" s="64"/>
      <c r="AL1296" s="64"/>
      <c r="AM1296" s="64"/>
      <c r="AN1296" s="64"/>
      <c r="AO1296" s="64"/>
      <c r="AP1296" s="64"/>
      <c r="AQ1296" s="64"/>
      <c r="AR1296" s="64"/>
      <c r="AS1296" s="64"/>
      <c r="AT1296" s="64"/>
      <c r="AU1296" s="64"/>
      <c r="AV1296" s="64"/>
      <c r="AW1296" s="64"/>
      <c r="AX1296" s="64"/>
      <c r="AY1296" s="64"/>
      <c r="AZ1296" s="64"/>
      <c r="BA1296" s="64"/>
      <c r="BB1296" s="64"/>
      <c r="BC1296" s="64"/>
      <c r="BD1296" s="64"/>
      <c r="BE1296" s="64"/>
      <c r="BF1296" s="64"/>
      <c r="BG1296" s="64"/>
      <c r="BH1296" s="64"/>
      <c r="BI1296" s="64"/>
      <c r="BJ1296" s="64"/>
      <c r="BK1296" s="64"/>
      <c r="BL1296" s="64"/>
      <c r="BM1296" s="64"/>
      <c r="BN1296" s="64"/>
      <c r="BO1296" s="64"/>
      <c r="BP1296" s="64"/>
      <c r="BQ1296" s="64"/>
      <c r="BR1296" s="64"/>
      <c r="BS1296" s="64"/>
      <c r="BT1296" s="64"/>
      <c r="BU1296" s="64"/>
      <c r="BV1296" s="64"/>
      <c r="BW1296" s="64"/>
      <c r="BX1296" s="64"/>
      <c r="BY1296" s="64"/>
      <c r="BZ1296" s="64"/>
      <c r="CA1296" s="64"/>
    </row>
    <row r="1297" spans="1:79" ht="15">
      <c r="A1297" s="64"/>
      <c r="B1297" s="64"/>
      <c r="C1297" s="64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4"/>
      <c r="R1297" s="64"/>
      <c r="S1297" s="64"/>
      <c r="T1297" s="64"/>
      <c r="U1297" s="64"/>
      <c r="V1297" s="64"/>
      <c r="W1297" s="64"/>
      <c r="X1297" s="64"/>
      <c r="Y1297" s="64"/>
      <c r="Z1297" s="64"/>
      <c r="AA1297" s="64"/>
      <c r="AB1297" s="64"/>
      <c r="AC1297" s="64"/>
      <c r="AD1297" s="64"/>
      <c r="AE1297" s="64"/>
      <c r="AF1297" s="64"/>
      <c r="AG1297" s="64"/>
      <c r="AH1297" s="64"/>
      <c r="AI1297" s="64"/>
      <c r="AJ1297" s="64"/>
      <c r="AK1297" s="64"/>
      <c r="AL1297" s="64"/>
      <c r="AM1297" s="64"/>
      <c r="AN1297" s="64"/>
      <c r="AO1297" s="64"/>
      <c r="AP1297" s="64"/>
      <c r="AQ1297" s="64"/>
      <c r="AR1297" s="64"/>
      <c r="AS1297" s="64"/>
      <c r="AT1297" s="64"/>
      <c r="AU1297" s="64"/>
      <c r="AV1297" s="64"/>
      <c r="AW1297" s="64"/>
      <c r="AX1297" s="64"/>
      <c r="AY1297" s="64"/>
      <c r="AZ1297" s="64"/>
      <c r="BA1297" s="64"/>
      <c r="BB1297" s="64"/>
      <c r="BC1297" s="64"/>
      <c r="BD1297" s="64"/>
      <c r="BE1297" s="64"/>
      <c r="BF1297" s="64"/>
      <c r="BG1297" s="64"/>
      <c r="BH1297" s="64"/>
      <c r="BI1297" s="64"/>
      <c r="BJ1297" s="64"/>
      <c r="BK1297" s="64"/>
      <c r="BL1297" s="64"/>
      <c r="BM1297" s="64"/>
      <c r="BN1297" s="64"/>
      <c r="BO1297" s="64"/>
      <c r="BP1297" s="64"/>
      <c r="BQ1297" s="64"/>
      <c r="BR1297" s="64"/>
      <c r="BS1297" s="64"/>
      <c r="BT1297" s="64"/>
      <c r="BU1297" s="64"/>
      <c r="BV1297" s="64"/>
      <c r="BW1297" s="64"/>
      <c r="BX1297" s="64"/>
      <c r="BY1297" s="64"/>
      <c r="BZ1297" s="64"/>
      <c r="CA1297" s="64"/>
    </row>
    <row r="1298" spans="1:79" ht="15">
      <c r="A1298" s="64"/>
      <c r="B1298" s="64"/>
      <c r="C1298" s="64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  <c r="P1298" s="64"/>
      <c r="Q1298" s="64"/>
      <c r="R1298" s="64"/>
      <c r="S1298" s="64"/>
      <c r="T1298" s="64"/>
      <c r="U1298" s="64"/>
      <c r="V1298" s="64"/>
      <c r="W1298" s="64"/>
      <c r="X1298" s="64"/>
      <c r="Y1298" s="64"/>
      <c r="Z1298" s="64"/>
      <c r="AA1298" s="64"/>
      <c r="AB1298" s="64"/>
      <c r="AC1298" s="64"/>
      <c r="AD1298" s="64"/>
      <c r="AE1298" s="64"/>
      <c r="AF1298" s="64"/>
      <c r="AG1298" s="64"/>
      <c r="AH1298" s="64"/>
      <c r="AI1298" s="64"/>
      <c r="AJ1298" s="64"/>
      <c r="AK1298" s="64"/>
      <c r="AL1298" s="64"/>
      <c r="AM1298" s="64"/>
      <c r="AN1298" s="64"/>
      <c r="AO1298" s="64"/>
      <c r="AP1298" s="64"/>
      <c r="AQ1298" s="64"/>
      <c r="AR1298" s="64"/>
      <c r="AS1298" s="64"/>
      <c r="AT1298" s="64"/>
      <c r="AU1298" s="64"/>
      <c r="AV1298" s="64"/>
      <c r="AW1298" s="64"/>
      <c r="AX1298" s="64"/>
      <c r="AY1298" s="64"/>
      <c r="AZ1298" s="64"/>
      <c r="BA1298" s="64"/>
      <c r="BB1298" s="64"/>
      <c r="BC1298" s="64"/>
      <c r="BD1298" s="64"/>
      <c r="BE1298" s="64"/>
      <c r="BF1298" s="64"/>
      <c r="BG1298" s="64"/>
      <c r="BH1298" s="64"/>
      <c r="BI1298" s="64"/>
      <c r="BJ1298" s="64"/>
      <c r="BK1298" s="64"/>
      <c r="BL1298" s="64"/>
      <c r="BM1298" s="64"/>
      <c r="BN1298" s="64"/>
      <c r="BO1298" s="64"/>
      <c r="BP1298" s="64"/>
      <c r="BQ1298" s="64"/>
      <c r="BR1298" s="64"/>
      <c r="BS1298" s="64"/>
      <c r="BT1298" s="64"/>
      <c r="BU1298" s="64"/>
      <c r="BV1298" s="64"/>
      <c r="BW1298" s="64"/>
      <c r="BX1298" s="64"/>
      <c r="BY1298" s="64"/>
      <c r="BZ1298" s="64"/>
      <c r="CA1298" s="64"/>
    </row>
    <row r="1299" spans="1:79" ht="15">
      <c r="A1299" s="64"/>
      <c r="B1299" s="64"/>
      <c r="C1299" s="64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64"/>
      <c r="Q1299" s="64"/>
      <c r="R1299" s="64"/>
      <c r="S1299" s="64"/>
      <c r="T1299" s="64"/>
      <c r="U1299" s="64"/>
      <c r="V1299" s="64"/>
      <c r="W1299" s="64"/>
      <c r="X1299" s="64"/>
      <c r="Y1299" s="64"/>
      <c r="Z1299" s="64"/>
      <c r="AA1299" s="64"/>
      <c r="AB1299" s="64"/>
      <c r="AC1299" s="64"/>
      <c r="AD1299" s="64"/>
      <c r="AE1299" s="64"/>
      <c r="AF1299" s="64"/>
      <c r="AG1299" s="64"/>
      <c r="AH1299" s="64"/>
      <c r="AI1299" s="64"/>
      <c r="AJ1299" s="64"/>
      <c r="AK1299" s="64"/>
      <c r="AL1299" s="64"/>
      <c r="AM1299" s="64"/>
      <c r="AN1299" s="64"/>
      <c r="AO1299" s="64"/>
      <c r="AP1299" s="64"/>
      <c r="AQ1299" s="64"/>
      <c r="AR1299" s="64"/>
      <c r="AS1299" s="64"/>
      <c r="AT1299" s="64"/>
      <c r="AU1299" s="64"/>
      <c r="AV1299" s="64"/>
      <c r="AW1299" s="64"/>
      <c r="AX1299" s="64"/>
      <c r="AY1299" s="64"/>
      <c r="AZ1299" s="64"/>
      <c r="BA1299" s="64"/>
      <c r="BB1299" s="64"/>
      <c r="BC1299" s="64"/>
      <c r="BD1299" s="64"/>
      <c r="BE1299" s="64"/>
      <c r="BF1299" s="64"/>
      <c r="BG1299" s="64"/>
      <c r="BH1299" s="64"/>
      <c r="BI1299" s="64"/>
      <c r="BJ1299" s="64"/>
      <c r="BK1299" s="64"/>
      <c r="BL1299" s="64"/>
      <c r="BM1299" s="64"/>
      <c r="BN1299" s="64"/>
      <c r="BO1299" s="64"/>
      <c r="BP1299" s="64"/>
      <c r="BQ1299" s="64"/>
      <c r="BR1299" s="64"/>
      <c r="BS1299" s="64"/>
      <c r="BT1299" s="64"/>
      <c r="BU1299" s="64"/>
      <c r="BV1299" s="64"/>
      <c r="BW1299" s="64"/>
      <c r="BX1299" s="64"/>
      <c r="BY1299" s="64"/>
      <c r="BZ1299" s="64"/>
      <c r="CA1299" s="64"/>
    </row>
    <row r="1300" spans="1:79" ht="15">
      <c r="A1300" s="64"/>
      <c r="B1300" s="64"/>
      <c r="C1300" s="64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  <c r="P1300" s="64"/>
      <c r="Q1300" s="64"/>
      <c r="R1300" s="64"/>
      <c r="S1300" s="64"/>
      <c r="T1300" s="64"/>
      <c r="U1300" s="64"/>
      <c r="V1300" s="64"/>
      <c r="W1300" s="64"/>
      <c r="X1300" s="64"/>
      <c r="Y1300" s="64"/>
      <c r="Z1300" s="64"/>
      <c r="AA1300" s="64"/>
      <c r="AB1300" s="64"/>
      <c r="AC1300" s="64"/>
      <c r="AD1300" s="64"/>
      <c r="AE1300" s="64"/>
      <c r="AF1300" s="64"/>
      <c r="AG1300" s="64"/>
      <c r="AH1300" s="64"/>
      <c r="AI1300" s="64"/>
      <c r="AJ1300" s="64"/>
      <c r="AK1300" s="64"/>
      <c r="AL1300" s="64"/>
      <c r="AM1300" s="64"/>
      <c r="AN1300" s="64"/>
      <c r="AO1300" s="64"/>
      <c r="AP1300" s="64"/>
      <c r="AQ1300" s="64"/>
      <c r="AR1300" s="64"/>
      <c r="AS1300" s="64"/>
      <c r="AT1300" s="64"/>
      <c r="AU1300" s="64"/>
      <c r="AV1300" s="64"/>
      <c r="AW1300" s="64"/>
      <c r="AX1300" s="64"/>
      <c r="AY1300" s="64"/>
      <c r="AZ1300" s="64"/>
      <c r="BA1300" s="64"/>
      <c r="BB1300" s="64"/>
      <c r="BC1300" s="64"/>
      <c r="BD1300" s="64"/>
      <c r="BE1300" s="64"/>
      <c r="BF1300" s="64"/>
      <c r="BG1300" s="64"/>
      <c r="BH1300" s="64"/>
      <c r="BI1300" s="64"/>
      <c r="BJ1300" s="64"/>
      <c r="BK1300" s="64"/>
      <c r="BL1300" s="64"/>
      <c r="BM1300" s="64"/>
      <c r="BN1300" s="64"/>
      <c r="BO1300" s="64"/>
      <c r="BP1300" s="64"/>
      <c r="BQ1300" s="64"/>
      <c r="BR1300" s="64"/>
      <c r="BS1300" s="64"/>
      <c r="BT1300" s="64"/>
      <c r="BU1300" s="64"/>
      <c r="BV1300" s="64"/>
      <c r="BW1300" s="64"/>
      <c r="BX1300" s="64"/>
      <c r="BY1300" s="64"/>
      <c r="BZ1300" s="64"/>
      <c r="CA1300" s="64"/>
    </row>
    <row r="1301" spans="1:79" ht="15">
      <c r="A1301" s="64"/>
      <c r="B1301" s="64"/>
      <c r="C1301" s="64"/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  <c r="O1301" s="64"/>
      <c r="P1301" s="64"/>
      <c r="Q1301" s="64"/>
      <c r="R1301" s="64"/>
      <c r="S1301" s="64"/>
      <c r="T1301" s="64"/>
      <c r="U1301" s="64"/>
      <c r="V1301" s="64"/>
      <c r="W1301" s="64"/>
      <c r="X1301" s="64"/>
      <c r="Y1301" s="64"/>
      <c r="Z1301" s="64"/>
      <c r="AA1301" s="64"/>
      <c r="AB1301" s="64"/>
      <c r="AC1301" s="64"/>
      <c r="AD1301" s="64"/>
      <c r="AE1301" s="64"/>
      <c r="AF1301" s="64"/>
      <c r="AG1301" s="64"/>
      <c r="AH1301" s="64"/>
      <c r="AI1301" s="64"/>
      <c r="AJ1301" s="64"/>
      <c r="AK1301" s="64"/>
      <c r="AL1301" s="64"/>
      <c r="AM1301" s="64"/>
      <c r="AN1301" s="64"/>
      <c r="AO1301" s="64"/>
      <c r="AP1301" s="64"/>
      <c r="AQ1301" s="64"/>
      <c r="AR1301" s="64"/>
      <c r="AS1301" s="64"/>
      <c r="AT1301" s="64"/>
      <c r="AU1301" s="64"/>
      <c r="AV1301" s="64"/>
      <c r="AW1301" s="64"/>
      <c r="AX1301" s="64"/>
      <c r="AY1301" s="64"/>
      <c r="AZ1301" s="64"/>
      <c r="BA1301" s="64"/>
      <c r="BB1301" s="64"/>
      <c r="BC1301" s="64"/>
      <c r="BD1301" s="64"/>
      <c r="BE1301" s="64"/>
      <c r="BF1301" s="64"/>
      <c r="BG1301" s="64"/>
      <c r="BH1301" s="64"/>
      <c r="BI1301" s="64"/>
      <c r="BJ1301" s="64"/>
      <c r="BK1301" s="64"/>
      <c r="BL1301" s="64"/>
      <c r="BM1301" s="64"/>
      <c r="BN1301" s="64"/>
      <c r="BO1301" s="64"/>
      <c r="BP1301" s="64"/>
      <c r="BQ1301" s="64"/>
      <c r="BR1301" s="64"/>
      <c r="BS1301" s="64"/>
      <c r="BT1301" s="64"/>
      <c r="BU1301" s="64"/>
      <c r="BV1301" s="64"/>
      <c r="BW1301" s="64"/>
      <c r="BX1301" s="64"/>
      <c r="BY1301" s="64"/>
      <c r="BZ1301" s="64"/>
      <c r="CA1301" s="64"/>
    </row>
    <row r="1302" spans="1:79" ht="15">
      <c r="A1302" s="64"/>
      <c r="B1302" s="64"/>
      <c r="C1302" s="64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  <c r="P1302" s="64"/>
      <c r="Q1302" s="64"/>
      <c r="R1302" s="64"/>
      <c r="S1302" s="64"/>
      <c r="T1302" s="64"/>
      <c r="U1302" s="64"/>
      <c r="V1302" s="64"/>
      <c r="W1302" s="64"/>
      <c r="X1302" s="64"/>
      <c r="Y1302" s="64"/>
      <c r="Z1302" s="64"/>
      <c r="AA1302" s="64"/>
      <c r="AB1302" s="64"/>
      <c r="AC1302" s="64"/>
      <c r="AD1302" s="64"/>
      <c r="AE1302" s="64"/>
      <c r="AF1302" s="64"/>
      <c r="AG1302" s="64"/>
      <c r="AH1302" s="64"/>
      <c r="AI1302" s="64"/>
      <c r="AJ1302" s="64"/>
      <c r="AK1302" s="64"/>
      <c r="AL1302" s="64"/>
      <c r="AM1302" s="64"/>
      <c r="AN1302" s="64"/>
      <c r="AO1302" s="64"/>
      <c r="AP1302" s="64"/>
      <c r="AQ1302" s="64"/>
      <c r="AR1302" s="64"/>
      <c r="AS1302" s="64"/>
      <c r="AT1302" s="64"/>
      <c r="AU1302" s="64"/>
      <c r="AV1302" s="64"/>
      <c r="AW1302" s="64"/>
      <c r="AX1302" s="64"/>
      <c r="AY1302" s="64"/>
      <c r="AZ1302" s="64"/>
      <c r="BA1302" s="64"/>
      <c r="BB1302" s="64"/>
      <c r="BC1302" s="64"/>
      <c r="BD1302" s="64"/>
      <c r="BE1302" s="64"/>
      <c r="BF1302" s="64"/>
      <c r="BG1302" s="64"/>
      <c r="BH1302" s="64"/>
      <c r="BI1302" s="64"/>
      <c r="BJ1302" s="64"/>
      <c r="BK1302" s="64"/>
      <c r="BL1302" s="64"/>
      <c r="BM1302" s="64"/>
      <c r="BN1302" s="64"/>
      <c r="BO1302" s="64"/>
      <c r="BP1302" s="64"/>
      <c r="BQ1302" s="64"/>
      <c r="BR1302" s="64"/>
      <c r="BS1302" s="64"/>
      <c r="BT1302" s="64"/>
      <c r="BU1302" s="64"/>
      <c r="BV1302" s="64"/>
      <c r="BW1302" s="64"/>
      <c r="BX1302" s="64"/>
      <c r="BY1302" s="64"/>
      <c r="BZ1302" s="64"/>
      <c r="CA1302" s="64"/>
    </row>
    <row r="1303" spans="1:79" ht="15">
      <c r="A1303" s="64"/>
      <c r="B1303" s="64"/>
      <c r="C1303" s="64"/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  <c r="N1303" s="64"/>
      <c r="O1303" s="64"/>
      <c r="P1303" s="64"/>
      <c r="Q1303" s="64"/>
      <c r="R1303" s="64"/>
      <c r="S1303" s="64"/>
      <c r="T1303" s="64"/>
      <c r="U1303" s="64"/>
      <c r="V1303" s="64"/>
      <c r="W1303" s="64"/>
      <c r="X1303" s="64"/>
      <c r="Y1303" s="64"/>
      <c r="Z1303" s="64"/>
      <c r="AA1303" s="64"/>
      <c r="AB1303" s="64"/>
      <c r="AC1303" s="64"/>
      <c r="AD1303" s="64"/>
      <c r="AE1303" s="64"/>
      <c r="AF1303" s="64"/>
      <c r="AG1303" s="64"/>
      <c r="AH1303" s="64"/>
      <c r="AI1303" s="64"/>
      <c r="AJ1303" s="64"/>
      <c r="AK1303" s="64"/>
      <c r="AL1303" s="64"/>
      <c r="AM1303" s="64"/>
      <c r="AN1303" s="64"/>
      <c r="AO1303" s="64"/>
      <c r="AP1303" s="64"/>
      <c r="AQ1303" s="64"/>
      <c r="AR1303" s="64"/>
      <c r="AS1303" s="64"/>
      <c r="AT1303" s="64"/>
      <c r="AU1303" s="64"/>
      <c r="AV1303" s="64"/>
      <c r="AW1303" s="64"/>
      <c r="AX1303" s="64"/>
      <c r="AY1303" s="64"/>
      <c r="AZ1303" s="64"/>
      <c r="BA1303" s="64"/>
      <c r="BB1303" s="64"/>
      <c r="BC1303" s="64"/>
      <c r="BD1303" s="64"/>
      <c r="BE1303" s="64"/>
      <c r="BF1303" s="64"/>
      <c r="BG1303" s="64"/>
      <c r="BH1303" s="64"/>
      <c r="BI1303" s="64"/>
      <c r="BJ1303" s="64"/>
      <c r="BK1303" s="64"/>
      <c r="BL1303" s="64"/>
      <c r="BM1303" s="64"/>
      <c r="BN1303" s="64"/>
      <c r="BO1303" s="64"/>
      <c r="BP1303" s="64"/>
      <c r="BQ1303" s="64"/>
      <c r="BR1303" s="64"/>
      <c r="BS1303" s="64"/>
      <c r="BT1303" s="64"/>
      <c r="BU1303" s="64"/>
      <c r="BV1303" s="64"/>
      <c r="BW1303" s="64"/>
      <c r="BX1303" s="64"/>
      <c r="BY1303" s="64"/>
      <c r="BZ1303" s="64"/>
      <c r="CA1303" s="64"/>
    </row>
    <row r="1304" spans="1:79" ht="15">
      <c r="A1304" s="64"/>
      <c r="B1304" s="64"/>
      <c r="C1304" s="64"/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  <c r="O1304" s="64"/>
      <c r="P1304" s="64"/>
      <c r="Q1304" s="64"/>
      <c r="R1304" s="64"/>
      <c r="S1304" s="64"/>
      <c r="T1304" s="64"/>
      <c r="U1304" s="64"/>
      <c r="V1304" s="64"/>
      <c r="W1304" s="64"/>
      <c r="X1304" s="64"/>
      <c r="Y1304" s="64"/>
      <c r="Z1304" s="64"/>
      <c r="AA1304" s="64"/>
      <c r="AB1304" s="64"/>
      <c r="AC1304" s="64"/>
      <c r="AD1304" s="64"/>
      <c r="AE1304" s="64"/>
      <c r="AF1304" s="64"/>
      <c r="AG1304" s="64"/>
      <c r="AH1304" s="64"/>
      <c r="AI1304" s="64"/>
      <c r="AJ1304" s="64"/>
      <c r="AK1304" s="64"/>
      <c r="AL1304" s="64"/>
      <c r="AM1304" s="64"/>
      <c r="AN1304" s="64"/>
      <c r="AO1304" s="64"/>
      <c r="AP1304" s="64"/>
      <c r="AQ1304" s="64"/>
      <c r="AR1304" s="64"/>
      <c r="AS1304" s="64"/>
      <c r="AT1304" s="64"/>
      <c r="AU1304" s="64"/>
      <c r="AV1304" s="64"/>
      <c r="AW1304" s="64"/>
      <c r="AX1304" s="64"/>
      <c r="AY1304" s="64"/>
      <c r="AZ1304" s="64"/>
      <c r="BA1304" s="64"/>
      <c r="BB1304" s="64"/>
      <c r="BC1304" s="64"/>
      <c r="BD1304" s="64"/>
      <c r="BE1304" s="64"/>
      <c r="BF1304" s="64"/>
      <c r="BG1304" s="64"/>
      <c r="BH1304" s="64"/>
      <c r="BI1304" s="64"/>
      <c r="BJ1304" s="64"/>
      <c r="BK1304" s="64"/>
      <c r="BL1304" s="64"/>
      <c r="BM1304" s="64"/>
      <c r="BN1304" s="64"/>
      <c r="BO1304" s="64"/>
      <c r="BP1304" s="64"/>
      <c r="BQ1304" s="64"/>
      <c r="BR1304" s="64"/>
      <c r="BS1304" s="64"/>
      <c r="BT1304" s="64"/>
      <c r="BU1304" s="64"/>
      <c r="BV1304" s="64"/>
      <c r="BW1304" s="64"/>
      <c r="BX1304" s="64"/>
      <c r="BY1304" s="64"/>
      <c r="BZ1304" s="64"/>
      <c r="CA1304" s="64"/>
    </row>
    <row r="1305" spans="1:79" ht="15">
      <c r="A1305" s="64"/>
      <c r="B1305" s="64"/>
      <c r="C1305" s="64"/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  <c r="N1305" s="64"/>
      <c r="O1305" s="64"/>
      <c r="P1305" s="64"/>
      <c r="Q1305" s="64"/>
      <c r="R1305" s="64"/>
      <c r="S1305" s="64"/>
      <c r="T1305" s="64"/>
      <c r="U1305" s="64"/>
      <c r="V1305" s="64"/>
      <c r="W1305" s="64"/>
      <c r="X1305" s="64"/>
      <c r="Y1305" s="64"/>
      <c r="Z1305" s="64"/>
      <c r="AA1305" s="64"/>
      <c r="AB1305" s="64"/>
      <c r="AC1305" s="64"/>
      <c r="AD1305" s="64"/>
      <c r="AE1305" s="64"/>
      <c r="AF1305" s="64"/>
      <c r="AG1305" s="64"/>
      <c r="AH1305" s="64"/>
      <c r="AI1305" s="64"/>
      <c r="AJ1305" s="64"/>
      <c r="AK1305" s="64"/>
      <c r="AL1305" s="64"/>
      <c r="AM1305" s="64"/>
      <c r="AN1305" s="64"/>
      <c r="AO1305" s="64"/>
      <c r="AP1305" s="64"/>
      <c r="AQ1305" s="64"/>
      <c r="AR1305" s="64"/>
      <c r="AS1305" s="64"/>
      <c r="AT1305" s="64"/>
      <c r="AU1305" s="64"/>
      <c r="AV1305" s="64"/>
      <c r="AW1305" s="64"/>
      <c r="AX1305" s="64"/>
      <c r="AY1305" s="64"/>
      <c r="AZ1305" s="64"/>
      <c r="BA1305" s="64"/>
      <c r="BB1305" s="64"/>
      <c r="BC1305" s="64"/>
      <c r="BD1305" s="64"/>
      <c r="BE1305" s="64"/>
      <c r="BF1305" s="64"/>
      <c r="BG1305" s="64"/>
      <c r="BH1305" s="64"/>
      <c r="BI1305" s="64"/>
      <c r="BJ1305" s="64"/>
      <c r="BK1305" s="64"/>
      <c r="BL1305" s="64"/>
      <c r="BM1305" s="64"/>
      <c r="BN1305" s="64"/>
      <c r="BO1305" s="64"/>
      <c r="BP1305" s="64"/>
      <c r="BQ1305" s="64"/>
      <c r="BR1305" s="64"/>
      <c r="BS1305" s="64"/>
      <c r="BT1305" s="64"/>
      <c r="BU1305" s="64"/>
      <c r="BV1305" s="64"/>
      <c r="BW1305" s="64"/>
      <c r="BX1305" s="64"/>
      <c r="BY1305" s="64"/>
      <c r="BZ1305" s="64"/>
      <c r="CA1305" s="64"/>
    </row>
    <row r="1306" spans="1:79" ht="15">
      <c r="A1306" s="64"/>
      <c r="B1306" s="64"/>
      <c r="C1306" s="64"/>
      <c r="D1306" s="64"/>
      <c r="E1306" s="64"/>
      <c r="F1306" s="64"/>
      <c r="G1306" s="64"/>
      <c r="H1306" s="64"/>
      <c r="I1306" s="64"/>
      <c r="J1306" s="64"/>
      <c r="K1306" s="64"/>
      <c r="L1306" s="64"/>
      <c r="M1306" s="64"/>
      <c r="N1306" s="64"/>
      <c r="O1306" s="64"/>
      <c r="P1306" s="64"/>
      <c r="Q1306" s="64"/>
      <c r="R1306" s="64"/>
      <c r="S1306" s="64"/>
      <c r="T1306" s="64"/>
      <c r="U1306" s="64"/>
      <c r="V1306" s="64"/>
      <c r="W1306" s="64"/>
      <c r="X1306" s="64"/>
      <c r="Y1306" s="64"/>
      <c r="Z1306" s="64"/>
      <c r="AA1306" s="64"/>
      <c r="AB1306" s="64"/>
      <c r="AC1306" s="64"/>
      <c r="AD1306" s="64"/>
      <c r="AE1306" s="64"/>
      <c r="AF1306" s="64"/>
      <c r="AG1306" s="64"/>
      <c r="AH1306" s="64"/>
      <c r="AI1306" s="64"/>
      <c r="AJ1306" s="64"/>
      <c r="AK1306" s="64"/>
      <c r="AL1306" s="64"/>
      <c r="AM1306" s="64"/>
      <c r="AN1306" s="64"/>
      <c r="AO1306" s="64"/>
      <c r="AP1306" s="64"/>
      <c r="AQ1306" s="64"/>
      <c r="AR1306" s="64"/>
      <c r="AS1306" s="64"/>
      <c r="AT1306" s="64"/>
      <c r="AU1306" s="64"/>
      <c r="AV1306" s="64"/>
      <c r="AW1306" s="64"/>
      <c r="AX1306" s="64"/>
      <c r="AY1306" s="64"/>
      <c r="AZ1306" s="64"/>
      <c r="BA1306" s="64"/>
      <c r="BB1306" s="64"/>
      <c r="BC1306" s="64"/>
      <c r="BD1306" s="64"/>
      <c r="BE1306" s="64"/>
      <c r="BF1306" s="64"/>
      <c r="BG1306" s="64"/>
      <c r="BH1306" s="64"/>
      <c r="BI1306" s="64"/>
      <c r="BJ1306" s="64"/>
      <c r="BK1306" s="64"/>
      <c r="BL1306" s="64"/>
      <c r="BM1306" s="64"/>
      <c r="BN1306" s="64"/>
      <c r="BO1306" s="64"/>
      <c r="BP1306" s="64"/>
      <c r="BQ1306" s="64"/>
      <c r="BR1306" s="64"/>
      <c r="BS1306" s="64"/>
      <c r="BT1306" s="64"/>
      <c r="BU1306" s="64"/>
      <c r="BV1306" s="64"/>
      <c r="BW1306" s="64"/>
      <c r="BX1306" s="64"/>
      <c r="BY1306" s="64"/>
      <c r="BZ1306" s="64"/>
      <c r="CA1306" s="64"/>
    </row>
    <row r="1307" spans="1:79" ht="15">
      <c r="A1307" s="64"/>
      <c r="B1307" s="64"/>
      <c r="C1307" s="64"/>
      <c r="D1307" s="64"/>
      <c r="E1307" s="64"/>
      <c r="F1307" s="64"/>
      <c r="G1307" s="64"/>
      <c r="H1307" s="64"/>
      <c r="I1307" s="64"/>
      <c r="J1307" s="64"/>
      <c r="K1307" s="64"/>
      <c r="L1307" s="64"/>
      <c r="M1307" s="64"/>
      <c r="N1307" s="64"/>
      <c r="O1307" s="64"/>
      <c r="P1307" s="64"/>
      <c r="Q1307" s="64"/>
      <c r="R1307" s="64"/>
      <c r="S1307" s="64"/>
      <c r="T1307" s="64"/>
      <c r="U1307" s="64"/>
      <c r="V1307" s="64"/>
      <c r="W1307" s="64"/>
      <c r="X1307" s="64"/>
      <c r="Y1307" s="64"/>
      <c r="Z1307" s="64"/>
      <c r="AA1307" s="64"/>
      <c r="AB1307" s="64"/>
      <c r="AC1307" s="64"/>
      <c r="AD1307" s="64"/>
      <c r="AE1307" s="64"/>
      <c r="AF1307" s="64"/>
      <c r="AG1307" s="64"/>
      <c r="AH1307" s="64"/>
      <c r="AI1307" s="64"/>
      <c r="AJ1307" s="64"/>
      <c r="AK1307" s="64"/>
      <c r="AL1307" s="64"/>
      <c r="AM1307" s="64"/>
      <c r="AN1307" s="64"/>
      <c r="AO1307" s="64"/>
      <c r="AP1307" s="64"/>
      <c r="AQ1307" s="64"/>
      <c r="AR1307" s="64"/>
      <c r="AS1307" s="64"/>
      <c r="AT1307" s="64"/>
      <c r="AU1307" s="64"/>
      <c r="AV1307" s="64"/>
      <c r="AW1307" s="64"/>
      <c r="AX1307" s="64"/>
      <c r="AY1307" s="64"/>
      <c r="AZ1307" s="64"/>
      <c r="BA1307" s="64"/>
      <c r="BB1307" s="64"/>
      <c r="BC1307" s="64"/>
      <c r="BD1307" s="64"/>
      <c r="BE1307" s="64"/>
      <c r="BF1307" s="64"/>
      <c r="BG1307" s="64"/>
      <c r="BH1307" s="64"/>
      <c r="BI1307" s="64"/>
      <c r="BJ1307" s="64"/>
      <c r="BK1307" s="64"/>
      <c r="BL1307" s="64"/>
      <c r="BM1307" s="64"/>
      <c r="BN1307" s="64"/>
      <c r="BO1307" s="64"/>
      <c r="BP1307" s="64"/>
      <c r="BQ1307" s="64"/>
      <c r="BR1307" s="64"/>
      <c r="BS1307" s="64"/>
      <c r="BT1307" s="64"/>
      <c r="BU1307" s="64"/>
      <c r="BV1307" s="64"/>
      <c r="BW1307" s="64"/>
      <c r="BX1307" s="64"/>
      <c r="BY1307" s="64"/>
      <c r="BZ1307" s="64"/>
      <c r="CA1307" s="64"/>
    </row>
    <row r="1308" spans="1:79" ht="15">
      <c r="A1308" s="64"/>
      <c r="B1308" s="64"/>
      <c r="C1308" s="64"/>
      <c r="D1308" s="64"/>
      <c r="E1308" s="64"/>
      <c r="F1308" s="64"/>
      <c r="G1308" s="64"/>
      <c r="H1308" s="64"/>
      <c r="I1308" s="64"/>
      <c r="J1308" s="64"/>
      <c r="K1308" s="64"/>
      <c r="L1308" s="64"/>
      <c r="M1308" s="64"/>
      <c r="N1308" s="64"/>
      <c r="O1308" s="64"/>
      <c r="P1308" s="64"/>
      <c r="Q1308" s="64"/>
      <c r="R1308" s="64"/>
      <c r="S1308" s="64"/>
      <c r="T1308" s="64"/>
      <c r="U1308" s="64"/>
      <c r="V1308" s="64"/>
      <c r="W1308" s="64"/>
      <c r="X1308" s="64"/>
      <c r="Y1308" s="64"/>
      <c r="Z1308" s="64"/>
      <c r="AA1308" s="64"/>
      <c r="AB1308" s="64"/>
      <c r="AC1308" s="64"/>
      <c r="AD1308" s="64"/>
      <c r="AE1308" s="64"/>
      <c r="AF1308" s="64"/>
      <c r="AG1308" s="64"/>
      <c r="AH1308" s="64"/>
      <c r="AI1308" s="64"/>
      <c r="AJ1308" s="64"/>
      <c r="AK1308" s="64"/>
      <c r="AL1308" s="64"/>
      <c r="AM1308" s="64"/>
      <c r="AN1308" s="64"/>
      <c r="AO1308" s="64"/>
      <c r="AP1308" s="64"/>
      <c r="AQ1308" s="64"/>
      <c r="AR1308" s="64"/>
      <c r="AS1308" s="64"/>
      <c r="AT1308" s="64"/>
      <c r="AU1308" s="64"/>
      <c r="AV1308" s="64"/>
      <c r="AW1308" s="64"/>
      <c r="AX1308" s="64"/>
      <c r="AY1308" s="64"/>
      <c r="AZ1308" s="64"/>
      <c r="BA1308" s="64"/>
      <c r="BB1308" s="64"/>
      <c r="BC1308" s="64"/>
      <c r="BD1308" s="64"/>
      <c r="BE1308" s="64"/>
      <c r="BF1308" s="64"/>
      <c r="BG1308" s="64"/>
      <c r="BH1308" s="64"/>
      <c r="BI1308" s="64"/>
      <c r="BJ1308" s="64"/>
      <c r="BK1308" s="64"/>
      <c r="BL1308" s="64"/>
      <c r="BM1308" s="64"/>
      <c r="BN1308" s="64"/>
      <c r="BO1308" s="64"/>
      <c r="BP1308" s="64"/>
      <c r="BQ1308" s="64"/>
      <c r="BR1308" s="64"/>
      <c r="BS1308" s="64"/>
      <c r="BT1308" s="64"/>
      <c r="BU1308" s="64"/>
      <c r="BV1308" s="64"/>
      <c r="BW1308" s="64"/>
      <c r="BX1308" s="64"/>
      <c r="BY1308" s="64"/>
      <c r="BZ1308" s="64"/>
      <c r="CA1308" s="64"/>
    </row>
    <row r="1309" spans="1:79" ht="15">
      <c r="A1309" s="64"/>
      <c r="B1309" s="64"/>
      <c r="C1309" s="64"/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  <c r="O1309" s="64"/>
      <c r="P1309" s="64"/>
      <c r="Q1309" s="64"/>
      <c r="R1309" s="64"/>
      <c r="S1309" s="64"/>
      <c r="T1309" s="64"/>
      <c r="U1309" s="64"/>
      <c r="V1309" s="64"/>
      <c r="W1309" s="64"/>
      <c r="X1309" s="64"/>
      <c r="Y1309" s="64"/>
      <c r="Z1309" s="64"/>
      <c r="AA1309" s="64"/>
      <c r="AB1309" s="64"/>
      <c r="AC1309" s="64"/>
      <c r="AD1309" s="64"/>
      <c r="AE1309" s="64"/>
      <c r="AF1309" s="64"/>
      <c r="AG1309" s="64"/>
      <c r="AH1309" s="64"/>
      <c r="AI1309" s="64"/>
      <c r="AJ1309" s="64"/>
      <c r="AK1309" s="64"/>
      <c r="AL1309" s="64"/>
      <c r="AM1309" s="64"/>
      <c r="AN1309" s="64"/>
      <c r="AO1309" s="64"/>
      <c r="AP1309" s="64"/>
      <c r="AQ1309" s="64"/>
      <c r="AR1309" s="64"/>
      <c r="AS1309" s="64"/>
      <c r="AT1309" s="64"/>
      <c r="AU1309" s="64"/>
      <c r="AV1309" s="64"/>
      <c r="AW1309" s="64"/>
      <c r="AX1309" s="64"/>
      <c r="AY1309" s="64"/>
      <c r="AZ1309" s="64"/>
      <c r="BA1309" s="64"/>
      <c r="BB1309" s="64"/>
      <c r="BC1309" s="64"/>
      <c r="BD1309" s="64"/>
      <c r="BE1309" s="64"/>
      <c r="BF1309" s="64"/>
      <c r="BG1309" s="64"/>
      <c r="BH1309" s="64"/>
      <c r="BI1309" s="64"/>
      <c r="BJ1309" s="64"/>
      <c r="BK1309" s="64"/>
      <c r="BL1309" s="64"/>
      <c r="BM1309" s="64"/>
      <c r="BN1309" s="64"/>
      <c r="BO1309" s="64"/>
      <c r="BP1309" s="64"/>
      <c r="BQ1309" s="64"/>
      <c r="BR1309" s="64"/>
      <c r="BS1309" s="64"/>
      <c r="BT1309" s="64"/>
      <c r="BU1309" s="64"/>
      <c r="BV1309" s="64"/>
      <c r="BW1309" s="64"/>
      <c r="BX1309" s="64"/>
      <c r="BY1309" s="64"/>
      <c r="BZ1309" s="64"/>
      <c r="CA1309" s="64"/>
    </row>
    <row r="1310" spans="1:79" ht="15">
      <c r="A1310" s="64"/>
      <c r="B1310" s="64"/>
      <c r="C1310" s="64"/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  <c r="N1310" s="64"/>
      <c r="O1310" s="64"/>
      <c r="P1310" s="64"/>
      <c r="Q1310" s="64"/>
      <c r="R1310" s="64"/>
      <c r="S1310" s="64"/>
      <c r="T1310" s="64"/>
      <c r="U1310" s="64"/>
      <c r="V1310" s="64"/>
      <c r="W1310" s="64"/>
      <c r="X1310" s="64"/>
      <c r="Y1310" s="64"/>
      <c r="Z1310" s="64"/>
      <c r="AA1310" s="64"/>
      <c r="AB1310" s="64"/>
      <c r="AC1310" s="64"/>
      <c r="AD1310" s="64"/>
      <c r="AE1310" s="64"/>
      <c r="AF1310" s="64"/>
      <c r="AG1310" s="64"/>
      <c r="AH1310" s="64"/>
      <c r="AI1310" s="64"/>
      <c r="AJ1310" s="64"/>
      <c r="AK1310" s="64"/>
      <c r="AL1310" s="64"/>
      <c r="AM1310" s="64"/>
      <c r="AN1310" s="64"/>
      <c r="AO1310" s="64"/>
      <c r="AP1310" s="64"/>
      <c r="AQ1310" s="64"/>
      <c r="AR1310" s="64"/>
      <c r="AS1310" s="64"/>
      <c r="AT1310" s="64"/>
      <c r="AU1310" s="64"/>
      <c r="AV1310" s="64"/>
      <c r="AW1310" s="64"/>
      <c r="AX1310" s="64"/>
      <c r="AY1310" s="64"/>
      <c r="AZ1310" s="64"/>
      <c r="BA1310" s="64"/>
      <c r="BB1310" s="64"/>
      <c r="BC1310" s="64"/>
      <c r="BD1310" s="64"/>
      <c r="BE1310" s="64"/>
      <c r="BF1310" s="64"/>
      <c r="BG1310" s="64"/>
      <c r="BH1310" s="64"/>
      <c r="BI1310" s="64"/>
      <c r="BJ1310" s="64"/>
      <c r="BK1310" s="64"/>
      <c r="BL1310" s="64"/>
      <c r="BM1310" s="64"/>
      <c r="BN1310" s="64"/>
      <c r="BO1310" s="64"/>
      <c r="BP1310" s="64"/>
      <c r="BQ1310" s="64"/>
      <c r="BR1310" s="64"/>
      <c r="BS1310" s="64"/>
      <c r="BT1310" s="64"/>
      <c r="BU1310" s="64"/>
      <c r="BV1310" s="64"/>
      <c r="BW1310" s="64"/>
      <c r="BX1310" s="64"/>
      <c r="BY1310" s="64"/>
      <c r="BZ1310" s="64"/>
      <c r="CA1310" s="64"/>
    </row>
    <row r="1311" spans="1:79" ht="15">
      <c r="A1311" s="64"/>
      <c r="B1311" s="64"/>
      <c r="C1311" s="64"/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  <c r="O1311" s="64"/>
      <c r="P1311" s="64"/>
      <c r="Q1311" s="64"/>
      <c r="R1311" s="64"/>
      <c r="S1311" s="64"/>
      <c r="T1311" s="64"/>
      <c r="U1311" s="64"/>
      <c r="V1311" s="64"/>
      <c r="W1311" s="64"/>
      <c r="X1311" s="64"/>
      <c r="Y1311" s="64"/>
      <c r="Z1311" s="64"/>
      <c r="AA1311" s="64"/>
      <c r="AB1311" s="64"/>
      <c r="AC1311" s="64"/>
      <c r="AD1311" s="64"/>
      <c r="AE1311" s="64"/>
      <c r="AF1311" s="64"/>
      <c r="AG1311" s="64"/>
      <c r="AH1311" s="64"/>
      <c r="AI1311" s="64"/>
      <c r="AJ1311" s="64"/>
      <c r="AK1311" s="64"/>
      <c r="AL1311" s="64"/>
      <c r="AM1311" s="64"/>
      <c r="AN1311" s="64"/>
      <c r="AO1311" s="64"/>
      <c r="AP1311" s="64"/>
      <c r="AQ1311" s="64"/>
      <c r="AR1311" s="64"/>
      <c r="AS1311" s="64"/>
      <c r="AT1311" s="64"/>
      <c r="AU1311" s="64"/>
      <c r="AV1311" s="64"/>
      <c r="AW1311" s="64"/>
      <c r="AX1311" s="64"/>
      <c r="AY1311" s="64"/>
      <c r="AZ1311" s="64"/>
      <c r="BA1311" s="64"/>
      <c r="BB1311" s="64"/>
      <c r="BC1311" s="64"/>
      <c r="BD1311" s="64"/>
      <c r="BE1311" s="64"/>
      <c r="BF1311" s="64"/>
      <c r="BG1311" s="64"/>
      <c r="BH1311" s="64"/>
      <c r="BI1311" s="64"/>
      <c r="BJ1311" s="64"/>
      <c r="BK1311" s="64"/>
      <c r="BL1311" s="64"/>
      <c r="BM1311" s="64"/>
      <c r="BN1311" s="64"/>
      <c r="BO1311" s="64"/>
      <c r="BP1311" s="64"/>
      <c r="BQ1311" s="64"/>
      <c r="BR1311" s="64"/>
      <c r="BS1311" s="64"/>
      <c r="BT1311" s="64"/>
      <c r="BU1311" s="64"/>
      <c r="BV1311" s="64"/>
      <c r="BW1311" s="64"/>
      <c r="BX1311" s="64"/>
      <c r="BY1311" s="64"/>
      <c r="BZ1311" s="64"/>
      <c r="CA1311" s="64"/>
    </row>
    <row r="1312" spans="1:79" ht="15">
      <c r="A1312" s="64"/>
      <c r="B1312" s="64"/>
      <c r="C1312" s="64"/>
      <c r="D1312" s="64"/>
      <c r="E1312" s="64"/>
      <c r="F1312" s="64"/>
      <c r="G1312" s="64"/>
      <c r="H1312" s="64"/>
      <c r="I1312" s="64"/>
      <c r="J1312" s="64"/>
      <c r="K1312" s="64"/>
      <c r="L1312" s="64"/>
      <c r="M1312" s="64"/>
      <c r="N1312" s="64"/>
      <c r="O1312" s="64"/>
      <c r="P1312" s="64"/>
      <c r="Q1312" s="64"/>
      <c r="R1312" s="64"/>
      <c r="S1312" s="64"/>
      <c r="T1312" s="64"/>
      <c r="U1312" s="64"/>
      <c r="V1312" s="64"/>
      <c r="W1312" s="64"/>
      <c r="X1312" s="64"/>
      <c r="Y1312" s="64"/>
      <c r="Z1312" s="64"/>
      <c r="AA1312" s="64"/>
      <c r="AB1312" s="64"/>
      <c r="AC1312" s="64"/>
      <c r="AD1312" s="64"/>
      <c r="AE1312" s="64"/>
      <c r="AF1312" s="64"/>
      <c r="AG1312" s="64"/>
      <c r="AH1312" s="64"/>
      <c r="AI1312" s="64"/>
      <c r="AJ1312" s="64"/>
      <c r="AK1312" s="64"/>
      <c r="AL1312" s="64"/>
      <c r="AM1312" s="64"/>
      <c r="AN1312" s="64"/>
      <c r="AO1312" s="64"/>
      <c r="AP1312" s="64"/>
      <c r="AQ1312" s="64"/>
      <c r="AR1312" s="64"/>
      <c r="AS1312" s="64"/>
      <c r="AT1312" s="64"/>
      <c r="AU1312" s="64"/>
      <c r="AV1312" s="64"/>
      <c r="AW1312" s="64"/>
      <c r="AX1312" s="64"/>
      <c r="AY1312" s="64"/>
      <c r="AZ1312" s="64"/>
      <c r="BA1312" s="64"/>
      <c r="BB1312" s="64"/>
      <c r="BC1312" s="64"/>
      <c r="BD1312" s="64"/>
      <c r="BE1312" s="64"/>
      <c r="BF1312" s="64"/>
      <c r="BG1312" s="64"/>
      <c r="BH1312" s="64"/>
      <c r="BI1312" s="64"/>
      <c r="BJ1312" s="64"/>
      <c r="BK1312" s="64"/>
      <c r="BL1312" s="64"/>
      <c r="BM1312" s="64"/>
      <c r="BN1312" s="64"/>
      <c r="BO1312" s="64"/>
      <c r="BP1312" s="64"/>
      <c r="BQ1312" s="64"/>
      <c r="BR1312" s="64"/>
      <c r="BS1312" s="64"/>
      <c r="BT1312" s="64"/>
      <c r="BU1312" s="64"/>
      <c r="BV1312" s="64"/>
      <c r="BW1312" s="64"/>
      <c r="BX1312" s="64"/>
      <c r="BY1312" s="64"/>
      <c r="BZ1312" s="64"/>
      <c r="CA1312" s="64"/>
    </row>
    <row r="1313" spans="1:79" ht="15">
      <c r="A1313" s="64"/>
      <c r="B1313" s="64"/>
      <c r="C1313" s="64"/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  <c r="N1313" s="64"/>
      <c r="O1313" s="64"/>
      <c r="P1313" s="64"/>
      <c r="Q1313" s="64"/>
      <c r="R1313" s="64"/>
      <c r="S1313" s="64"/>
      <c r="T1313" s="64"/>
      <c r="U1313" s="64"/>
      <c r="V1313" s="64"/>
      <c r="W1313" s="64"/>
      <c r="X1313" s="64"/>
      <c r="Y1313" s="64"/>
      <c r="Z1313" s="64"/>
      <c r="AA1313" s="64"/>
      <c r="AB1313" s="64"/>
      <c r="AC1313" s="64"/>
      <c r="AD1313" s="64"/>
      <c r="AE1313" s="64"/>
      <c r="AF1313" s="64"/>
      <c r="AG1313" s="64"/>
      <c r="AH1313" s="64"/>
      <c r="AI1313" s="64"/>
      <c r="AJ1313" s="64"/>
      <c r="AK1313" s="64"/>
      <c r="AL1313" s="64"/>
      <c r="AM1313" s="64"/>
      <c r="AN1313" s="64"/>
      <c r="AO1313" s="64"/>
      <c r="AP1313" s="64"/>
      <c r="AQ1313" s="64"/>
      <c r="AR1313" s="64"/>
      <c r="AS1313" s="64"/>
      <c r="AT1313" s="64"/>
      <c r="AU1313" s="64"/>
      <c r="AV1313" s="64"/>
      <c r="AW1313" s="64"/>
      <c r="AX1313" s="64"/>
      <c r="AY1313" s="64"/>
      <c r="AZ1313" s="64"/>
      <c r="BA1313" s="64"/>
      <c r="BB1313" s="64"/>
      <c r="BC1313" s="64"/>
      <c r="BD1313" s="64"/>
      <c r="BE1313" s="64"/>
      <c r="BF1313" s="64"/>
      <c r="BG1313" s="64"/>
      <c r="BH1313" s="64"/>
      <c r="BI1313" s="64"/>
      <c r="BJ1313" s="64"/>
      <c r="BK1313" s="64"/>
      <c r="BL1313" s="64"/>
      <c r="BM1313" s="64"/>
      <c r="BN1313" s="64"/>
      <c r="BO1313" s="64"/>
      <c r="BP1313" s="64"/>
      <c r="BQ1313" s="64"/>
      <c r="BR1313" s="64"/>
      <c r="BS1313" s="64"/>
      <c r="BT1313" s="64"/>
      <c r="BU1313" s="64"/>
      <c r="BV1313" s="64"/>
      <c r="BW1313" s="64"/>
      <c r="BX1313" s="64"/>
      <c r="BY1313" s="64"/>
      <c r="BZ1313" s="64"/>
      <c r="CA1313" s="64"/>
    </row>
    <row r="1314" spans="1:79" ht="15">
      <c r="A1314" s="64"/>
      <c r="B1314" s="64"/>
      <c r="C1314" s="64"/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  <c r="O1314" s="64"/>
      <c r="P1314" s="64"/>
      <c r="Q1314" s="64"/>
      <c r="R1314" s="64"/>
      <c r="S1314" s="64"/>
      <c r="T1314" s="64"/>
      <c r="U1314" s="64"/>
      <c r="V1314" s="64"/>
      <c r="W1314" s="64"/>
      <c r="X1314" s="64"/>
      <c r="Y1314" s="64"/>
      <c r="Z1314" s="64"/>
      <c r="AA1314" s="64"/>
      <c r="AB1314" s="64"/>
      <c r="AC1314" s="64"/>
      <c r="AD1314" s="64"/>
      <c r="AE1314" s="64"/>
      <c r="AF1314" s="64"/>
      <c r="AG1314" s="64"/>
      <c r="AH1314" s="64"/>
      <c r="AI1314" s="64"/>
      <c r="AJ1314" s="64"/>
      <c r="AK1314" s="64"/>
      <c r="AL1314" s="64"/>
      <c r="AM1314" s="64"/>
      <c r="AN1314" s="64"/>
      <c r="AO1314" s="64"/>
      <c r="AP1314" s="64"/>
      <c r="AQ1314" s="64"/>
      <c r="AR1314" s="64"/>
      <c r="AS1314" s="64"/>
      <c r="AT1314" s="64"/>
      <c r="AU1314" s="64"/>
      <c r="AV1314" s="64"/>
      <c r="AW1314" s="64"/>
      <c r="AX1314" s="64"/>
      <c r="AY1314" s="64"/>
      <c r="AZ1314" s="64"/>
      <c r="BA1314" s="64"/>
      <c r="BB1314" s="64"/>
      <c r="BC1314" s="64"/>
      <c r="BD1314" s="64"/>
      <c r="BE1314" s="64"/>
      <c r="BF1314" s="64"/>
      <c r="BG1314" s="64"/>
      <c r="BH1314" s="64"/>
      <c r="BI1314" s="64"/>
      <c r="BJ1314" s="64"/>
      <c r="BK1314" s="64"/>
      <c r="BL1314" s="64"/>
      <c r="BM1314" s="64"/>
      <c r="BN1314" s="64"/>
      <c r="BO1314" s="64"/>
      <c r="BP1314" s="64"/>
      <c r="BQ1314" s="64"/>
      <c r="BR1314" s="64"/>
      <c r="BS1314" s="64"/>
      <c r="BT1314" s="64"/>
      <c r="BU1314" s="64"/>
      <c r="BV1314" s="64"/>
      <c r="BW1314" s="64"/>
      <c r="BX1314" s="64"/>
      <c r="BY1314" s="64"/>
      <c r="BZ1314" s="64"/>
      <c r="CA1314" s="64"/>
    </row>
    <row r="1315" spans="1:79" ht="15">
      <c r="A1315" s="64"/>
      <c r="B1315" s="64"/>
      <c r="C1315" s="64"/>
      <c r="D1315" s="64"/>
      <c r="E1315" s="64"/>
      <c r="F1315" s="64"/>
      <c r="G1315" s="64"/>
      <c r="H1315" s="64"/>
      <c r="I1315" s="64"/>
      <c r="J1315" s="64"/>
      <c r="K1315" s="64"/>
      <c r="L1315" s="64"/>
      <c r="M1315" s="64"/>
      <c r="N1315" s="64"/>
      <c r="O1315" s="64"/>
      <c r="P1315" s="64"/>
      <c r="Q1315" s="64"/>
      <c r="R1315" s="64"/>
      <c r="S1315" s="64"/>
      <c r="T1315" s="64"/>
      <c r="U1315" s="64"/>
      <c r="V1315" s="64"/>
      <c r="W1315" s="64"/>
      <c r="X1315" s="64"/>
      <c r="Y1315" s="64"/>
      <c r="Z1315" s="64"/>
      <c r="AA1315" s="64"/>
      <c r="AB1315" s="64"/>
      <c r="AC1315" s="64"/>
      <c r="AD1315" s="64"/>
      <c r="AE1315" s="64"/>
      <c r="AF1315" s="64"/>
      <c r="AG1315" s="64"/>
      <c r="AH1315" s="64"/>
      <c r="AI1315" s="64"/>
      <c r="AJ1315" s="64"/>
      <c r="AK1315" s="64"/>
      <c r="AL1315" s="64"/>
      <c r="AM1315" s="64"/>
      <c r="AN1315" s="64"/>
      <c r="AO1315" s="64"/>
      <c r="AP1315" s="64"/>
      <c r="AQ1315" s="64"/>
      <c r="AR1315" s="64"/>
      <c r="AS1315" s="64"/>
      <c r="AT1315" s="64"/>
      <c r="AU1315" s="64"/>
      <c r="AV1315" s="64"/>
      <c r="AW1315" s="64"/>
      <c r="AX1315" s="64"/>
      <c r="AY1315" s="64"/>
      <c r="AZ1315" s="64"/>
      <c r="BA1315" s="64"/>
      <c r="BB1315" s="64"/>
      <c r="BC1315" s="64"/>
      <c r="BD1315" s="64"/>
      <c r="BE1315" s="64"/>
      <c r="BF1315" s="64"/>
      <c r="BG1315" s="64"/>
      <c r="BH1315" s="64"/>
      <c r="BI1315" s="64"/>
      <c r="BJ1315" s="64"/>
      <c r="BK1315" s="64"/>
      <c r="BL1315" s="64"/>
      <c r="BM1315" s="64"/>
      <c r="BN1315" s="64"/>
      <c r="BO1315" s="64"/>
      <c r="BP1315" s="64"/>
      <c r="BQ1315" s="64"/>
      <c r="BR1315" s="64"/>
      <c r="BS1315" s="64"/>
      <c r="BT1315" s="64"/>
      <c r="BU1315" s="64"/>
      <c r="BV1315" s="64"/>
      <c r="BW1315" s="64"/>
      <c r="BX1315" s="64"/>
      <c r="BY1315" s="64"/>
      <c r="BZ1315" s="64"/>
      <c r="CA1315" s="64"/>
    </row>
    <row r="1316" spans="1:79" ht="15">
      <c r="A1316" s="64"/>
      <c r="B1316" s="64"/>
      <c r="C1316" s="64"/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O1316" s="64"/>
      <c r="P1316" s="64"/>
      <c r="Q1316" s="64"/>
      <c r="R1316" s="64"/>
      <c r="S1316" s="64"/>
      <c r="T1316" s="64"/>
      <c r="U1316" s="64"/>
      <c r="V1316" s="64"/>
      <c r="W1316" s="64"/>
      <c r="X1316" s="64"/>
      <c r="Y1316" s="64"/>
      <c r="Z1316" s="64"/>
      <c r="AA1316" s="64"/>
      <c r="AB1316" s="64"/>
      <c r="AC1316" s="64"/>
      <c r="AD1316" s="64"/>
      <c r="AE1316" s="64"/>
      <c r="AF1316" s="64"/>
      <c r="AG1316" s="64"/>
      <c r="AH1316" s="64"/>
      <c r="AI1316" s="64"/>
      <c r="AJ1316" s="64"/>
      <c r="AK1316" s="64"/>
      <c r="AL1316" s="64"/>
      <c r="AM1316" s="64"/>
      <c r="AN1316" s="64"/>
      <c r="AO1316" s="64"/>
      <c r="AP1316" s="64"/>
      <c r="AQ1316" s="64"/>
      <c r="AR1316" s="64"/>
      <c r="AS1316" s="64"/>
      <c r="AT1316" s="64"/>
      <c r="AU1316" s="64"/>
      <c r="AV1316" s="64"/>
      <c r="AW1316" s="64"/>
      <c r="AX1316" s="64"/>
      <c r="AY1316" s="64"/>
      <c r="AZ1316" s="64"/>
      <c r="BA1316" s="64"/>
      <c r="BB1316" s="64"/>
      <c r="BC1316" s="64"/>
      <c r="BD1316" s="64"/>
      <c r="BE1316" s="64"/>
      <c r="BF1316" s="64"/>
      <c r="BG1316" s="64"/>
      <c r="BH1316" s="64"/>
      <c r="BI1316" s="64"/>
      <c r="BJ1316" s="64"/>
      <c r="BK1316" s="64"/>
      <c r="BL1316" s="64"/>
      <c r="BM1316" s="64"/>
      <c r="BN1316" s="64"/>
      <c r="BO1316" s="64"/>
      <c r="BP1316" s="64"/>
      <c r="BQ1316" s="64"/>
      <c r="BR1316" s="64"/>
      <c r="BS1316" s="64"/>
      <c r="BT1316" s="64"/>
      <c r="BU1316" s="64"/>
      <c r="BV1316" s="64"/>
      <c r="BW1316" s="64"/>
      <c r="BX1316" s="64"/>
      <c r="BY1316" s="64"/>
      <c r="BZ1316" s="64"/>
      <c r="CA1316" s="64"/>
    </row>
    <row r="1317" spans="1:79" ht="15">
      <c r="A1317" s="64"/>
      <c r="B1317" s="64"/>
      <c r="C1317" s="64"/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  <c r="O1317" s="64"/>
      <c r="P1317" s="64"/>
      <c r="Q1317" s="64"/>
      <c r="R1317" s="64"/>
      <c r="S1317" s="64"/>
      <c r="T1317" s="64"/>
      <c r="U1317" s="64"/>
      <c r="V1317" s="64"/>
      <c r="W1317" s="64"/>
      <c r="X1317" s="64"/>
      <c r="Y1317" s="64"/>
      <c r="Z1317" s="64"/>
      <c r="AA1317" s="64"/>
      <c r="AB1317" s="64"/>
      <c r="AC1317" s="64"/>
      <c r="AD1317" s="64"/>
      <c r="AE1317" s="64"/>
      <c r="AF1317" s="64"/>
      <c r="AG1317" s="64"/>
      <c r="AH1317" s="64"/>
      <c r="AI1317" s="64"/>
      <c r="AJ1317" s="64"/>
      <c r="AK1317" s="64"/>
      <c r="AL1317" s="64"/>
      <c r="AM1317" s="64"/>
      <c r="AN1317" s="64"/>
      <c r="AO1317" s="64"/>
      <c r="AP1317" s="64"/>
      <c r="AQ1317" s="64"/>
      <c r="AR1317" s="64"/>
      <c r="AS1317" s="64"/>
      <c r="AT1317" s="64"/>
      <c r="AU1317" s="64"/>
      <c r="AV1317" s="64"/>
      <c r="AW1317" s="64"/>
      <c r="AX1317" s="64"/>
      <c r="AY1317" s="64"/>
      <c r="AZ1317" s="64"/>
      <c r="BA1317" s="64"/>
      <c r="BB1317" s="64"/>
      <c r="BC1317" s="64"/>
      <c r="BD1317" s="64"/>
      <c r="BE1317" s="64"/>
      <c r="BF1317" s="64"/>
      <c r="BG1317" s="64"/>
      <c r="BH1317" s="64"/>
      <c r="BI1317" s="64"/>
      <c r="BJ1317" s="64"/>
      <c r="BK1317" s="64"/>
      <c r="BL1317" s="64"/>
      <c r="BM1317" s="64"/>
      <c r="BN1317" s="64"/>
      <c r="BO1317" s="64"/>
      <c r="BP1317" s="64"/>
      <c r="BQ1317" s="64"/>
      <c r="BR1317" s="64"/>
      <c r="BS1317" s="64"/>
      <c r="BT1317" s="64"/>
      <c r="BU1317" s="64"/>
      <c r="BV1317" s="64"/>
      <c r="BW1317" s="64"/>
      <c r="BX1317" s="64"/>
      <c r="BY1317" s="64"/>
      <c r="BZ1317" s="64"/>
      <c r="CA1317" s="64"/>
    </row>
    <row r="1318" spans="1:79" ht="15">
      <c r="A1318" s="64"/>
      <c r="B1318" s="64"/>
      <c r="C1318" s="64"/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  <c r="O1318" s="64"/>
      <c r="P1318" s="64"/>
      <c r="Q1318" s="64"/>
      <c r="R1318" s="64"/>
      <c r="S1318" s="64"/>
      <c r="T1318" s="64"/>
      <c r="U1318" s="64"/>
      <c r="V1318" s="64"/>
      <c r="W1318" s="64"/>
      <c r="X1318" s="64"/>
      <c r="Y1318" s="64"/>
      <c r="Z1318" s="64"/>
      <c r="AA1318" s="64"/>
      <c r="AB1318" s="64"/>
      <c r="AC1318" s="64"/>
      <c r="AD1318" s="64"/>
      <c r="AE1318" s="64"/>
      <c r="AF1318" s="64"/>
      <c r="AG1318" s="64"/>
      <c r="AH1318" s="64"/>
      <c r="AI1318" s="64"/>
      <c r="AJ1318" s="64"/>
      <c r="AK1318" s="64"/>
      <c r="AL1318" s="64"/>
      <c r="AM1318" s="64"/>
      <c r="AN1318" s="64"/>
      <c r="AO1318" s="64"/>
      <c r="AP1318" s="64"/>
      <c r="AQ1318" s="64"/>
      <c r="AR1318" s="64"/>
      <c r="AS1318" s="64"/>
      <c r="AT1318" s="64"/>
      <c r="AU1318" s="64"/>
      <c r="AV1318" s="64"/>
      <c r="AW1318" s="64"/>
      <c r="AX1318" s="64"/>
      <c r="AY1318" s="64"/>
      <c r="AZ1318" s="64"/>
      <c r="BA1318" s="64"/>
      <c r="BB1318" s="64"/>
      <c r="BC1318" s="64"/>
      <c r="BD1318" s="64"/>
      <c r="BE1318" s="64"/>
      <c r="BF1318" s="64"/>
      <c r="BG1318" s="64"/>
      <c r="BH1318" s="64"/>
      <c r="BI1318" s="64"/>
      <c r="BJ1318" s="64"/>
      <c r="BK1318" s="64"/>
      <c r="BL1318" s="64"/>
      <c r="BM1318" s="64"/>
      <c r="BN1318" s="64"/>
      <c r="BO1318" s="64"/>
      <c r="BP1318" s="64"/>
      <c r="BQ1318" s="64"/>
      <c r="BR1318" s="64"/>
      <c r="BS1318" s="64"/>
      <c r="BT1318" s="64"/>
      <c r="BU1318" s="64"/>
      <c r="BV1318" s="64"/>
      <c r="BW1318" s="64"/>
      <c r="BX1318" s="64"/>
      <c r="BY1318" s="64"/>
      <c r="BZ1318" s="64"/>
      <c r="CA1318" s="64"/>
    </row>
    <row r="1319" spans="1:79" ht="15">
      <c r="A1319" s="64"/>
      <c r="B1319" s="64"/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4"/>
      <c r="S1319" s="64"/>
      <c r="T1319" s="64"/>
      <c r="U1319" s="64"/>
      <c r="V1319" s="64"/>
      <c r="W1319" s="64"/>
      <c r="X1319" s="64"/>
      <c r="Y1319" s="64"/>
      <c r="Z1319" s="64"/>
      <c r="AA1319" s="64"/>
      <c r="AB1319" s="64"/>
      <c r="AC1319" s="64"/>
      <c r="AD1319" s="64"/>
      <c r="AE1319" s="64"/>
      <c r="AF1319" s="64"/>
      <c r="AG1319" s="64"/>
      <c r="AH1319" s="64"/>
      <c r="AI1319" s="64"/>
      <c r="AJ1319" s="64"/>
      <c r="AK1319" s="64"/>
      <c r="AL1319" s="64"/>
      <c r="AM1319" s="64"/>
      <c r="AN1319" s="64"/>
      <c r="AO1319" s="64"/>
      <c r="AP1319" s="64"/>
      <c r="AQ1319" s="64"/>
      <c r="AR1319" s="64"/>
      <c r="AS1319" s="64"/>
      <c r="AT1319" s="64"/>
      <c r="AU1319" s="64"/>
      <c r="AV1319" s="64"/>
      <c r="AW1319" s="64"/>
      <c r="AX1319" s="64"/>
      <c r="AY1319" s="64"/>
      <c r="AZ1319" s="64"/>
      <c r="BA1319" s="64"/>
      <c r="BB1319" s="64"/>
      <c r="BC1319" s="64"/>
      <c r="BD1319" s="64"/>
      <c r="BE1319" s="64"/>
      <c r="BF1319" s="64"/>
      <c r="BG1319" s="64"/>
      <c r="BH1319" s="64"/>
      <c r="BI1319" s="64"/>
      <c r="BJ1319" s="64"/>
      <c r="BK1319" s="64"/>
      <c r="BL1319" s="64"/>
      <c r="BM1319" s="64"/>
      <c r="BN1319" s="64"/>
      <c r="BO1319" s="64"/>
      <c r="BP1319" s="64"/>
      <c r="BQ1319" s="64"/>
      <c r="BR1319" s="64"/>
      <c r="BS1319" s="64"/>
      <c r="BT1319" s="64"/>
      <c r="BU1319" s="64"/>
      <c r="BV1319" s="64"/>
      <c r="BW1319" s="64"/>
      <c r="BX1319" s="64"/>
      <c r="BY1319" s="64"/>
      <c r="BZ1319" s="64"/>
      <c r="CA1319" s="64"/>
    </row>
    <row r="1320" spans="1:79" ht="15">
      <c r="A1320" s="64"/>
      <c r="B1320" s="64"/>
      <c r="C1320" s="64"/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  <c r="N1320" s="64"/>
      <c r="O1320" s="64"/>
      <c r="P1320" s="64"/>
      <c r="Q1320" s="64"/>
      <c r="R1320" s="64"/>
      <c r="S1320" s="64"/>
      <c r="T1320" s="64"/>
      <c r="U1320" s="64"/>
      <c r="V1320" s="64"/>
      <c r="W1320" s="64"/>
      <c r="X1320" s="64"/>
      <c r="Y1320" s="64"/>
      <c r="Z1320" s="64"/>
      <c r="AA1320" s="64"/>
      <c r="AB1320" s="64"/>
      <c r="AC1320" s="64"/>
      <c r="AD1320" s="64"/>
      <c r="AE1320" s="64"/>
      <c r="AF1320" s="64"/>
      <c r="AG1320" s="64"/>
      <c r="AH1320" s="64"/>
      <c r="AI1320" s="64"/>
      <c r="AJ1320" s="64"/>
      <c r="AK1320" s="64"/>
      <c r="AL1320" s="64"/>
      <c r="AM1320" s="64"/>
      <c r="AN1320" s="64"/>
      <c r="AO1320" s="64"/>
      <c r="AP1320" s="64"/>
      <c r="AQ1320" s="64"/>
      <c r="AR1320" s="64"/>
      <c r="AS1320" s="64"/>
      <c r="AT1320" s="64"/>
      <c r="AU1320" s="64"/>
      <c r="AV1320" s="64"/>
      <c r="AW1320" s="64"/>
      <c r="AX1320" s="64"/>
      <c r="AY1320" s="64"/>
      <c r="AZ1320" s="64"/>
      <c r="BA1320" s="64"/>
      <c r="BB1320" s="64"/>
      <c r="BC1320" s="64"/>
      <c r="BD1320" s="64"/>
      <c r="BE1320" s="64"/>
      <c r="BF1320" s="64"/>
      <c r="BG1320" s="64"/>
      <c r="BH1320" s="64"/>
      <c r="BI1320" s="64"/>
      <c r="BJ1320" s="64"/>
      <c r="BK1320" s="64"/>
      <c r="BL1320" s="64"/>
      <c r="BM1320" s="64"/>
      <c r="BN1320" s="64"/>
      <c r="BO1320" s="64"/>
      <c r="BP1320" s="64"/>
      <c r="BQ1320" s="64"/>
      <c r="BR1320" s="64"/>
      <c r="BS1320" s="64"/>
      <c r="BT1320" s="64"/>
      <c r="BU1320" s="64"/>
      <c r="BV1320" s="64"/>
      <c r="BW1320" s="64"/>
      <c r="BX1320" s="64"/>
      <c r="BY1320" s="64"/>
      <c r="BZ1320" s="64"/>
      <c r="CA1320" s="64"/>
    </row>
    <row r="1321" spans="1:79" ht="15">
      <c r="A1321" s="64"/>
      <c r="B1321" s="64"/>
      <c r="C1321" s="64"/>
      <c r="D1321" s="64"/>
      <c r="E1321" s="64"/>
      <c r="F1321" s="64"/>
      <c r="G1321" s="64"/>
      <c r="H1321" s="64"/>
      <c r="I1321" s="64"/>
      <c r="J1321" s="64"/>
      <c r="K1321" s="64"/>
      <c r="L1321" s="64"/>
      <c r="M1321" s="64"/>
      <c r="N1321" s="64"/>
      <c r="O1321" s="64"/>
      <c r="P1321" s="64"/>
      <c r="Q1321" s="64"/>
      <c r="R1321" s="64"/>
      <c r="S1321" s="64"/>
      <c r="T1321" s="64"/>
      <c r="U1321" s="64"/>
      <c r="V1321" s="64"/>
      <c r="W1321" s="64"/>
      <c r="X1321" s="64"/>
      <c r="Y1321" s="64"/>
      <c r="Z1321" s="64"/>
      <c r="AA1321" s="64"/>
      <c r="AB1321" s="64"/>
      <c r="AC1321" s="64"/>
      <c r="AD1321" s="64"/>
      <c r="AE1321" s="64"/>
      <c r="AF1321" s="64"/>
      <c r="AG1321" s="64"/>
      <c r="AH1321" s="64"/>
      <c r="AI1321" s="64"/>
      <c r="AJ1321" s="64"/>
      <c r="AK1321" s="64"/>
      <c r="AL1321" s="64"/>
      <c r="AM1321" s="64"/>
      <c r="AN1321" s="64"/>
      <c r="AO1321" s="64"/>
      <c r="AP1321" s="64"/>
      <c r="AQ1321" s="64"/>
      <c r="AR1321" s="64"/>
      <c r="AS1321" s="64"/>
      <c r="AT1321" s="64"/>
      <c r="AU1321" s="64"/>
      <c r="AV1321" s="64"/>
      <c r="AW1321" s="64"/>
      <c r="AX1321" s="64"/>
      <c r="AY1321" s="64"/>
      <c r="AZ1321" s="64"/>
      <c r="BA1321" s="64"/>
      <c r="BB1321" s="64"/>
      <c r="BC1321" s="64"/>
      <c r="BD1321" s="64"/>
      <c r="BE1321" s="64"/>
      <c r="BF1321" s="64"/>
      <c r="BG1321" s="64"/>
      <c r="BH1321" s="64"/>
      <c r="BI1321" s="64"/>
      <c r="BJ1321" s="64"/>
      <c r="BK1321" s="64"/>
      <c r="BL1321" s="64"/>
      <c r="BM1321" s="64"/>
      <c r="BN1321" s="64"/>
      <c r="BO1321" s="64"/>
      <c r="BP1321" s="64"/>
      <c r="BQ1321" s="64"/>
      <c r="BR1321" s="64"/>
      <c r="BS1321" s="64"/>
      <c r="BT1321" s="64"/>
      <c r="BU1321" s="64"/>
      <c r="BV1321" s="64"/>
      <c r="BW1321" s="64"/>
      <c r="BX1321" s="64"/>
      <c r="BY1321" s="64"/>
      <c r="BZ1321" s="64"/>
      <c r="CA1321" s="64"/>
    </row>
    <row r="1322" spans="1:79" ht="15">
      <c r="A1322" s="64"/>
      <c r="B1322" s="64"/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O1322" s="64"/>
      <c r="P1322" s="64"/>
      <c r="Q1322" s="64"/>
      <c r="R1322" s="64"/>
      <c r="S1322" s="64"/>
      <c r="T1322" s="64"/>
      <c r="U1322" s="64"/>
      <c r="V1322" s="64"/>
      <c r="W1322" s="64"/>
      <c r="X1322" s="64"/>
      <c r="Y1322" s="64"/>
      <c r="Z1322" s="64"/>
      <c r="AA1322" s="64"/>
      <c r="AB1322" s="64"/>
      <c r="AC1322" s="64"/>
      <c r="AD1322" s="64"/>
      <c r="AE1322" s="64"/>
      <c r="AF1322" s="64"/>
      <c r="AG1322" s="64"/>
      <c r="AH1322" s="64"/>
      <c r="AI1322" s="64"/>
      <c r="AJ1322" s="64"/>
      <c r="AK1322" s="64"/>
      <c r="AL1322" s="64"/>
      <c r="AM1322" s="64"/>
      <c r="AN1322" s="64"/>
      <c r="AO1322" s="64"/>
      <c r="AP1322" s="64"/>
      <c r="AQ1322" s="64"/>
      <c r="AR1322" s="64"/>
      <c r="AS1322" s="64"/>
      <c r="AT1322" s="64"/>
      <c r="AU1322" s="64"/>
      <c r="AV1322" s="64"/>
      <c r="AW1322" s="64"/>
      <c r="AX1322" s="64"/>
      <c r="AY1322" s="64"/>
      <c r="AZ1322" s="64"/>
      <c r="BA1322" s="64"/>
      <c r="BB1322" s="64"/>
      <c r="BC1322" s="64"/>
      <c r="BD1322" s="64"/>
      <c r="BE1322" s="64"/>
      <c r="BF1322" s="64"/>
      <c r="BG1322" s="64"/>
      <c r="BH1322" s="64"/>
      <c r="BI1322" s="64"/>
      <c r="BJ1322" s="64"/>
      <c r="BK1322" s="64"/>
      <c r="BL1322" s="64"/>
      <c r="BM1322" s="64"/>
      <c r="BN1322" s="64"/>
      <c r="BO1322" s="64"/>
      <c r="BP1322" s="64"/>
      <c r="BQ1322" s="64"/>
      <c r="BR1322" s="64"/>
      <c r="BS1322" s="64"/>
      <c r="BT1322" s="64"/>
      <c r="BU1322" s="64"/>
      <c r="BV1322" s="64"/>
      <c r="BW1322" s="64"/>
      <c r="BX1322" s="64"/>
      <c r="BY1322" s="64"/>
      <c r="BZ1322" s="64"/>
      <c r="CA1322" s="64"/>
    </row>
    <row r="1323" spans="1:79" ht="15">
      <c r="A1323" s="64"/>
      <c r="B1323" s="64"/>
      <c r="C1323" s="64"/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  <c r="N1323" s="64"/>
      <c r="O1323" s="64"/>
      <c r="P1323" s="64"/>
      <c r="Q1323" s="64"/>
      <c r="R1323" s="64"/>
      <c r="S1323" s="64"/>
      <c r="T1323" s="64"/>
      <c r="U1323" s="64"/>
      <c r="V1323" s="64"/>
      <c r="W1323" s="64"/>
      <c r="X1323" s="64"/>
      <c r="Y1323" s="64"/>
      <c r="Z1323" s="64"/>
      <c r="AA1323" s="64"/>
      <c r="AB1323" s="64"/>
      <c r="AC1323" s="64"/>
      <c r="AD1323" s="64"/>
      <c r="AE1323" s="64"/>
      <c r="AF1323" s="64"/>
      <c r="AG1323" s="64"/>
      <c r="AH1323" s="64"/>
      <c r="AI1323" s="64"/>
      <c r="AJ1323" s="64"/>
      <c r="AK1323" s="64"/>
      <c r="AL1323" s="64"/>
      <c r="AM1323" s="64"/>
      <c r="AN1323" s="64"/>
      <c r="AO1323" s="64"/>
      <c r="AP1323" s="64"/>
      <c r="AQ1323" s="64"/>
      <c r="AR1323" s="64"/>
      <c r="AS1323" s="64"/>
      <c r="AT1323" s="64"/>
      <c r="AU1323" s="64"/>
      <c r="AV1323" s="64"/>
      <c r="AW1323" s="64"/>
      <c r="AX1323" s="64"/>
      <c r="AY1323" s="64"/>
      <c r="AZ1323" s="64"/>
      <c r="BA1323" s="64"/>
      <c r="BB1323" s="64"/>
      <c r="BC1323" s="64"/>
      <c r="BD1323" s="64"/>
      <c r="BE1323" s="64"/>
      <c r="BF1323" s="64"/>
      <c r="BG1323" s="64"/>
      <c r="BH1323" s="64"/>
      <c r="BI1323" s="64"/>
      <c r="BJ1323" s="64"/>
      <c r="BK1323" s="64"/>
      <c r="BL1323" s="64"/>
      <c r="BM1323" s="64"/>
      <c r="BN1323" s="64"/>
      <c r="BO1323" s="64"/>
      <c r="BP1323" s="64"/>
      <c r="BQ1323" s="64"/>
      <c r="BR1323" s="64"/>
      <c r="BS1323" s="64"/>
      <c r="BT1323" s="64"/>
      <c r="BU1323" s="64"/>
      <c r="BV1323" s="64"/>
      <c r="BW1323" s="64"/>
      <c r="BX1323" s="64"/>
      <c r="BY1323" s="64"/>
      <c r="BZ1323" s="64"/>
      <c r="CA1323" s="64"/>
    </row>
    <row r="1324" spans="1:79" ht="15">
      <c r="A1324" s="64"/>
      <c r="B1324" s="64"/>
      <c r="C1324" s="64"/>
      <c r="D1324" s="64"/>
      <c r="E1324" s="64"/>
      <c r="F1324" s="64"/>
      <c r="G1324" s="64"/>
      <c r="H1324" s="64"/>
      <c r="I1324" s="64"/>
      <c r="J1324" s="64"/>
      <c r="K1324" s="64"/>
      <c r="L1324" s="64"/>
      <c r="M1324" s="64"/>
      <c r="N1324" s="64"/>
      <c r="O1324" s="64"/>
      <c r="P1324" s="64"/>
      <c r="Q1324" s="64"/>
      <c r="R1324" s="64"/>
      <c r="S1324" s="64"/>
      <c r="T1324" s="64"/>
      <c r="U1324" s="64"/>
      <c r="V1324" s="64"/>
      <c r="W1324" s="64"/>
      <c r="X1324" s="64"/>
      <c r="Y1324" s="64"/>
      <c r="Z1324" s="64"/>
      <c r="AA1324" s="64"/>
      <c r="AB1324" s="64"/>
      <c r="AC1324" s="64"/>
      <c r="AD1324" s="64"/>
      <c r="AE1324" s="64"/>
      <c r="AF1324" s="64"/>
      <c r="AG1324" s="64"/>
      <c r="AH1324" s="64"/>
      <c r="AI1324" s="64"/>
      <c r="AJ1324" s="64"/>
      <c r="AK1324" s="64"/>
      <c r="AL1324" s="64"/>
      <c r="AM1324" s="64"/>
      <c r="AN1324" s="64"/>
      <c r="AO1324" s="64"/>
      <c r="AP1324" s="64"/>
      <c r="AQ1324" s="64"/>
      <c r="AR1324" s="64"/>
      <c r="AS1324" s="64"/>
      <c r="AT1324" s="64"/>
      <c r="AU1324" s="64"/>
      <c r="AV1324" s="64"/>
      <c r="AW1324" s="64"/>
      <c r="AX1324" s="64"/>
      <c r="AY1324" s="64"/>
      <c r="AZ1324" s="64"/>
      <c r="BA1324" s="64"/>
      <c r="BB1324" s="64"/>
      <c r="BC1324" s="64"/>
      <c r="BD1324" s="64"/>
      <c r="BE1324" s="64"/>
      <c r="BF1324" s="64"/>
      <c r="BG1324" s="64"/>
      <c r="BH1324" s="64"/>
      <c r="BI1324" s="64"/>
      <c r="BJ1324" s="64"/>
      <c r="BK1324" s="64"/>
      <c r="BL1324" s="64"/>
      <c r="BM1324" s="64"/>
      <c r="BN1324" s="64"/>
      <c r="BO1324" s="64"/>
      <c r="BP1324" s="64"/>
      <c r="BQ1324" s="64"/>
      <c r="BR1324" s="64"/>
      <c r="BS1324" s="64"/>
      <c r="BT1324" s="64"/>
      <c r="BU1324" s="64"/>
      <c r="BV1324" s="64"/>
      <c r="BW1324" s="64"/>
      <c r="BX1324" s="64"/>
      <c r="BY1324" s="64"/>
      <c r="BZ1324" s="64"/>
      <c r="CA1324" s="64"/>
    </row>
    <row r="1325" spans="1:79" ht="15">
      <c r="A1325" s="64"/>
      <c r="B1325" s="64"/>
      <c r="C1325" s="64"/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  <c r="N1325" s="64"/>
      <c r="O1325" s="64"/>
      <c r="P1325" s="64"/>
      <c r="Q1325" s="64"/>
      <c r="R1325" s="64"/>
      <c r="S1325" s="64"/>
      <c r="T1325" s="64"/>
      <c r="U1325" s="64"/>
      <c r="V1325" s="64"/>
      <c r="W1325" s="64"/>
      <c r="X1325" s="64"/>
      <c r="Y1325" s="64"/>
      <c r="Z1325" s="64"/>
      <c r="AA1325" s="64"/>
      <c r="AB1325" s="64"/>
      <c r="AC1325" s="64"/>
      <c r="AD1325" s="64"/>
      <c r="AE1325" s="64"/>
      <c r="AF1325" s="64"/>
      <c r="AG1325" s="64"/>
      <c r="AH1325" s="64"/>
      <c r="AI1325" s="64"/>
      <c r="AJ1325" s="64"/>
      <c r="AK1325" s="64"/>
      <c r="AL1325" s="64"/>
      <c r="AM1325" s="64"/>
      <c r="AN1325" s="64"/>
      <c r="AO1325" s="64"/>
      <c r="AP1325" s="64"/>
      <c r="AQ1325" s="64"/>
      <c r="AR1325" s="64"/>
      <c r="AS1325" s="64"/>
      <c r="AT1325" s="64"/>
      <c r="AU1325" s="64"/>
      <c r="AV1325" s="64"/>
      <c r="AW1325" s="64"/>
      <c r="AX1325" s="64"/>
      <c r="AY1325" s="64"/>
      <c r="AZ1325" s="64"/>
      <c r="BA1325" s="64"/>
      <c r="BB1325" s="64"/>
      <c r="BC1325" s="64"/>
      <c r="BD1325" s="64"/>
      <c r="BE1325" s="64"/>
      <c r="BF1325" s="64"/>
      <c r="BG1325" s="64"/>
      <c r="BH1325" s="64"/>
      <c r="BI1325" s="64"/>
      <c r="BJ1325" s="64"/>
      <c r="BK1325" s="64"/>
      <c r="BL1325" s="64"/>
      <c r="BM1325" s="64"/>
      <c r="BN1325" s="64"/>
      <c r="BO1325" s="64"/>
      <c r="BP1325" s="64"/>
      <c r="BQ1325" s="64"/>
      <c r="BR1325" s="64"/>
      <c r="BS1325" s="64"/>
      <c r="BT1325" s="64"/>
      <c r="BU1325" s="64"/>
      <c r="BV1325" s="64"/>
      <c r="BW1325" s="64"/>
      <c r="BX1325" s="64"/>
      <c r="BY1325" s="64"/>
      <c r="BZ1325" s="64"/>
      <c r="CA1325" s="64"/>
    </row>
    <row r="1326" spans="1:79" ht="15">
      <c r="A1326" s="64"/>
      <c r="B1326" s="64"/>
      <c r="C1326" s="64"/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  <c r="N1326" s="64"/>
      <c r="O1326" s="64"/>
      <c r="P1326" s="64"/>
      <c r="Q1326" s="64"/>
      <c r="R1326" s="64"/>
      <c r="S1326" s="64"/>
      <c r="T1326" s="64"/>
      <c r="U1326" s="64"/>
      <c r="V1326" s="64"/>
      <c r="W1326" s="64"/>
      <c r="X1326" s="64"/>
      <c r="Y1326" s="64"/>
      <c r="Z1326" s="64"/>
      <c r="AA1326" s="64"/>
      <c r="AB1326" s="64"/>
      <c r="AC1326" s="64"/>
      <c r="AD1326" s="64"/>
      <c r="AE1326" s="64"/>
      <c r="AF1326" s="64"/>
      <c r="AG1326" s="64"/>
      <c r="AH1326" s="64"/>
      <c r="AI1326" s="64"/>
      <c r="AJ1326" s="64"/>
      <c r="AK1326" s="64"/>
      <c r="AL1326" s="64"/>
      <c r="AM1326" s="64"/>
      <c r="AN1326" s="64"/>
      <c r="AO1326" s="64"/>
      <c r="AP1326" s="64"/>
      <c r="AQ1326" s="64"/>
      <c r="AR1326" s="64"/>
      <c r="AS1326" s="64"/>
      <c r="AT1326" s="64"/>
      <c r="AU1326" s="64"/>
      <c r="AV1326" s="64"/>
      <c r="AW1326" s="64"/>
      <c r="AX1326" s="64"/>
      <c r="AY1326" s="64"/>
      <c r="AZ1326" s="64"/>
      <c r="BA1326" s="64"/>
      <c r="BB1326" s="64"/>
      <c r="BC1326" s="64"/>
      <c r="BD1326" s="64"/>
      <c r="BE1326" s="64"/>
      <c r="BF1326" s="64"/>
      <c r="BG1326" s="64"/>
      <c r="BH1326" s="64"/>
      <c r="BI1326" s="64"/>
      <c r="BJ1326" s="64"/>
      <c r="BK1326" s="64"/>
      <c r="BL1326" s="64"/>
      <c r="BM1326" s="64"/>
      <c r="BN1326" s="64"/>
      <c r="BO1326" s="64"/>
      <c r="BP1326" s="64"/>
      <c r="BQ1326" s="64"/>
      <c r="BR1326" s="64"/>
      <c r="BS1326" s="64"/>
      <c r="BT1326" s="64"/>
      <c r="BU1326" s="64"/>
      <c r="BV1326" s="64"/>
      <c r="BW1326" s="64"/>
      <c r="BX1326" s="64"/>
      <c r="BY1326" s="64"/>
      <c r="BZ1326" s="64"/>
      <c r="CA1326" s="64"/>
    </row>
    <row r="1327" spans="1:79" ht="15">
      <c r="A1327" s="64"/>
      <c r="B1327" s="64"/>
      <c r="C1327" s="64"/>
      <c r="D1327" s="64"/>
      <c r="E1327" s="64"/>
      <c r="F1327" s="64"/>
      <c r="G1327" s="64"/>
      <c r="H1327" s="64"/>
      <c r="I1327" s="64"/>
      <c r="J1327" s="64"/>
      <c r="K1327" s="64"/>
      <c r="L1327" s="64"/>
      <c r="M1327" s="64"/>
      <c r="N1327" s="64"/>
      <c r="O1327" s="64"/>
      <c r="P1327" s="64"/>
      <c r="Q1327" s="64"/>
      <c r="R1327" s="64"/>
      <c r="S1327" s="64"/>
      <c r="T1327" s="64"/>
      <c r="U1327" s="64"/>
      <c r="V1327" s="64"/>
      <c r="W1327" s="64"/>
      <c r="X1327" s="64"/>
      <c r="Y1327" s="64"/>
      <c r="Z1327" s="64"/>
      <c r="AA1327" s="64"/>
      <c r="AB1327" s="64"/>
      <c r="AC1327" s="64"/>
      <c r="AD1327" s="64"/>
      <c r="AE1327" s="64"/>
      <c r="AF1327" s="64"/>
      <c r="AG1327" s="64"/>
      <c r="AH1327" s="64"/>
      <c r="AI1327" s="64"/>
      <c r="AJ1327" s="64"/>
      <c r="AK1327" s="64"/>
      <c r="AL1327" s="64"/>
      <c r="AM1327" s="64"/>
      <c r="AN1327" s="64"/>
      <c r="AO1327" s="64"/>
      <c r="AP1327" s="64"/>
      <c r="AQ1327" s="64"/>
      <c r="AR1327" s="64"/>
      <c r="AS1327" s="64"/>
      <c r="AT1327" s="64"/>
      <c r="AU1327" s="64"/>
      <c r="AV1327" s="64"/>
      <c r="AW1327" s="64"/>
      <c r="AX1327" s="64"/>
      <c r="AY1327" s="64"/>
      <c r="AZ1327" s="64"/>
      <c r="BA1327" s="64"/>
      <c r="BB1327" s="64"/>
      <c r="BC1327" s="64"/>
      <c r="BD1327" s="64"/>
      <c r="BE1327" s="64"/>
      <c r="BF1327" s="64"/>
      <c r="BG1327" s="64"/>
      <c r="BH1327" s="64"/>
      <c r="BI1327" s="64"/>
      <c r="BJ1327" s="64"/>
      <c r="BK1327" s="64"/>
      <c r="BL1327" s="64"/>
      <c r="BM1327" s="64"/>
      <c r="BN1327" s="64"/>
      <c r="BO1327" s="64"/>
      <c r="BP1327" s="64"/>
      <c r="BQ1327" s="64"/>
      <c r="BR1327" s="64"/>
      <c r="BS1327" s="64"/>
      <c r="BT1327" s="64"/>
      <c r="BU1327" s="64"/>
      <c r="BV1327" s="64"/>
      <c r="BW1327" s="64"/>
      <c r="BX1327" s="64"/>
      <c r="BY1327" s="64"/>
      <c r="BZ1327" s="64"/>
      <c r="CA1327" s="64"/>
    </row>
    <row r="1328" spans="1:79" ht="15">
      <c r="A1328" s="64"/>
      <c r="B1328" s="64"/>
      <c r="C1328" s="64"/>
      <c r="D1328" s="64"/>
      <c r="E1328" s="64"/>
      <c r="F1328" s="64"/>
      <c r="G1328" s="64"/>
      <c r="H1328" s="64"/>
      <c r="I1328" s="64"/>
      <c r="J1328" s="64"/>
      <c r="K1328" s="64"/>
      <c r="L1328" s="64"/>
      <c r="M1328" s="64"/>
      <c r="N1328" s="64"/>
      <c r="O1328" s="64"/>
      <c r="P1328" s="64"/>
      <c r="Q1328" s="64"/>
      <c r="R1328" s="64"/>
      <c r="S1328" s="64"/>
      <c r="T1328" s="64"/>
      <c r="U1328" s="64"/>
      <c r="V1328" s="64"/>
      <c r="W1328" s="64"/>
      <c r="X1328" s="64"/>
      <c r="Y1328" s="64"/>
      <c r="Z1328" s="64"/>
      <c r="AA1328" s="64"/>
      <c r="AB1328" s="64"/>
      <c r="AC1328" s="64"/>
      <c r="AD1328" s="64"/>
      <c r="AE1328" s="64"/>
      <c r="AF1328" s="64"/>
      <c r="AG1328" s="64"/>
      <c r="AH1328" s="64"/>
      <c r="AI1328" s="64"/>
      <c r="AJ1328" s="64"/>
      <c r="AK1328" s="64"/>
      <c r="AL1328" s="64"/>
      <c r="AM1328" s="64"/>
      <c r="AN1328" s="64"/>
      <c r="AO1328" s="64"/>
      <c r="AP1328" s="64"/>
      <c r="AQ1328" s="64"/>
      <c r="AR1328" s="64"/>
      <c r="AS1328" s="64"/>
      <c r="AT1328" s="64"/>
      <c r="AU1328" s="64"/>
      <c r="AV1328" s="64"/>
      <c r="AW1328" s="64"/>
      <c r="AX1328" s="64"/>
      <c r="AY1328" s="64"/>
      <c r="AZ1328" s="64"/>
      <c r="BA1328" s="64"/>
      <c r="BB1328" s="64"/>
      <c r="BC1328" s="64"/>
      <c r="BD1328" s="64"/>
      <c r="BE1328" s="64"/>
      <c r="BF1328" s="64"/>
      <c r="BG1328" s="64"/>
      <c r="BH1328" s="64"/>
      <c r="BI1328" s="64"/>
      <c r="BJ1328" s="64"/>
      <c r="BK1328" s="64"/>
      <c r="BL1328" s="64"/>
      <c r="BM1328" s="64"/>
      <c r="BN1328" s="64"/>
      <c r="BO1328" s="64"/>
      <c r="BP1328" s="64"/>
      <c r="BQ1328" s="64"/>
      <c r="BR1328" s="64"/>
      <c r="BS1328" s="64"/>
      <c r="BT1328" s="64"/>
      <c r="BU1328" s="64"/>
      <c r="BV1328" s="64"/>
      <c r="BW1328" s="64"/>
      <c r="BX1328" s="64"/>
      <c r="BY1328" s="64"/>
      <c r="BZ1328" s="64"/>
      <c r="CA1328" s="64"/>
    </row>
  </sheetData>
  <sheetProtection password="CC66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R51"/>
  <sheetViews>
    <sheetView showRowColHeaders="0" workbookViewId="0" topLeftCell="A1">
      <selection activeCell="Q6" sqref="Q6"/>
    </sheetView>
  </sheetViews>
  <sheetFormatPr defaultColWidth="12" defaultRowHeight="12.75"/>
  <cols>
    <col min="1" max="1" width="2.16015625" style="13" customWidth="1"/>
    <col min="2" max="2" width="0.328125" style="5" customWidth="1"/>
    <col min="3" max="3" width="1.0078125" style="5" customWidth="1"/>
    <col min="4" max="4" width="11.33203125" style="5" customWidth="1"/>
    <col min="5" max="5" width="10" style="5" customWidth="1"/>
    <col min="6" max="6" width="11.66015625" style="5" customWidth="1"/>
    <col min="7" max="7" width="11.33203125" style="5" customWidth="1"/>
    <col min="8" max="8" width="13" style="5" customWidth="1"/>
    <col min="9" max="9" width="12.16015625" style="5" customWidth="1"/>
    <col min="10" max="10" width="5.33203125" style="5" customWidth="1"/>
    <col min="11" max="11" width="7.5" style="5" customWidth="1"/>
    <col min="12" max="12" width="0.65625" style="5" customWidth="1"/>
    <col min="13" max="13" width="6.33203125" style="6" customWidth="1"/>
    <col min="14" max="14" width="10" style="6" customWidth="1"/>
    <col min="15" max="15" width="6.16015625" style="6" customWidth="1"/>
    <col min="16" max="16" width="6" style="6" customWidth="1"/>
    <col min="17" max="17" width="5.16015625" style="6" customWidth="1"/>
    <col min="18" max="18" width="5" style="5" customWidth="1"/>
    <col min="19" max="20" width="5" style="13" customWidth="1"/>
    <col min="21" max="16384" width="5" style="5" customWidth="1"/>
  </cols>
  <sheetData>
    <row r="1" spans="1:17" s="10" customFormat="1" ht="30.75" customHeight="1">
      <c r="A1" s="281" t="s">
        <v>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11"/>
    </row>
    <row r="2" spans="3:17" s="18" customFormat="1" ht="24" customHeight="1">
      <c r="C2" s="19"/>
      <c r="D2" s="19"/>
      <c r="E2" s="273" t="s">
        <v>6</v>
      </c>
      <c r="F2" s="273"/>
      <c r="G2" s="273"/>
      <c r="H2" s="273"/>
      <c r="I2" s="273"/>
      <c r="J2" s="273"/>
      <c r="K2" s="273"/>
      <c r="L2" s="273"/>
      <c r="M2" s="273"/>
      <c r="N2" s="20"/>
      <c r="O2" s="20"/>
      <c r="P2" s="20"/>
      <c r="Q2" s="20"/>
    </row>
    <row r="3" spans="2:44" ht="13.5">
      <c r="B3" s="13"/>
      <c r="C3" s="14"/>
      <c r="D3" s="14"/>
      <c r="E3" s="14"/>
      <c r="F3" s="12"/>
      <c r="G3" s="90" t="s">
        <v>12</v>
      </c>
      <c r="H3" s="78">
        <v>2</v>
      </c>
      <c r="I3" s="79">
        <v>4</v>
      </c>
      <c r="J3" s="80">
        <v>12</v>
      </c>
      <c r="K3" s="15"/>
      <c r="L3" s="16"/>
      <c r="M3" s="17"/>
      <c r="N3" s="17"/>
      <c r="O3" s="17"/>
      <c r="P3" s="17"/>
      <c r="Q3" s="17"/>
      <c r="R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2:44" ht="13.5">
      <c r="B4" s="13"/>
      <c r="C4" s="14"/>
      <c r="D4" s="14"/>
      <c r="E4" s="14"/>
      <c r="F4" s="12"/>
      <c r="G4" s="91" t="s">
        <v>13</v>
      </c>
      <c r="H4" s="81">
        <v>-3</v>
      </c>
      <c r="I4" s="82">
        <v>2</v>
      </c>
      <c r="J4" s="83">
        <v>10</v>
      </c>
      <c r="K4" s="15"/>
      <c r="L4" s="16"/>
      <c r="M4" s="17"/>
      <c r="N4" s="17"/>
      <c r="O4" s="17"/>
      <c r="P4" s="17"/>
      <c r="Q4" s="17"/>
      <c r="R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2:44" ht="6.75" customHeight="1">
      <c r="B5" s="13"/>
      <c r="C5" s="14"/>
      <c r="D5" s="14"/>
      <c r="E5" s="14"/>
      <c r="F5" s="12"/>
      <c r="G5" s="17"/>
      <c r="H5" s="17"/>
      <c r="I5" s="21"/>
      <c r="J5" s="17"/>
      <c r="K5" s="17"/>
      <c r="L5" s="16"/>
      <c r="M5" s="22"/>
      <c r="N5" s="22"/>
      <c r="O5" s="22"/>
      <c r="P5" s="22"/>
      <c r="Q5" s="22"/>
      <c r="R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2:32" ht="45.75" customHeight="1">
      <c r="B6" s="13"/>
      <c r="C6" s="13"/>
      <c r="D6" s="13"/>
      <c r="E6" s="282" t="s">
        <v>7</v>
      </c>
      <c r="F6" s="283"/>
      <c r="G6" s="23"/>
      <c r="H6" s="296" t="s">
        <v>2</v>
      </c>
      <c r="I6" s="297"/>
      <c r="J6" s="298"/>
      <c r="K6" s="24"/>
      <c r="L6" s="13"/>
      <c r="M6" s="284" t="s">
        <v>8</v>
      </c>
      <c r="N6" s="285"/>
      <c r="O6" s="286"/>
      <c r="P6" s="22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2:40" ht="12.75" customHeight="1">
      <c r="B7" s="13"/>
      <c r="C7" s="13"/>
      <c r="D7" s="27"/>
      <c r="E7" s="308"/>
      <c r="F7" s="13"/>
      <c r="G7" s="84">
        <v>-2</v>
      </c>
      <c r="H7" s="13"/>
      <c r="I7" s="13"/>
      <c r="J7" s="13"/>
      <c r="K7" s="86">
        <v>3</v>
      </c>
      <c r="L7" s="13"/>
      <c r="M7" s="13"/>
      <c r="N7" s="13"/>
      <c r="O7" s="13"/>
      <c r="P7" s="29"/>
      <c r="Q7" s="29"/>
      <c r="R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2:40" ht="12.75" customHeight="1">
      <c r="B8" s="13"/>
      <c r="C8" s="13"/>
      <c r="D8" s="27"/>
      <c r="E8" s="308"/>
      <c r="F8" s="13"/>
      <c r="G8" s="85">
        <v>4</v>
      </c>
      <c r="H8" s="13"/>
      <c r="I8" s="13"/>
      <c r="J8" s="13"/>
      <c r="K8" s="87">
        <v>2</v>
      </c>
      <c r="L8" s="13"/>
      <c r="M8" s="13"/>
      <c r="N8" s="13"/>
      <c r="O8" s="13"/>
      <c r="P8" s="29"/>
      <c r="Q8" s="29"/>
      <c r="R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2:18" ht="17.25" customHeight="1">
      <c r="B9" s="1"/>
      <c r="C9" s="36"/>
      <c r="D9" s="37">
        <f>IF(coef1=0,"",H3*coef1)</f>
        <v>-4</v>
      </c>
      <c r="E9" s="38">
        <f>IF(coef1=0,"",I3*coef1)</f>
        <v>-8</v>
      </c>
      <c r="F9" s="3">
        <f>IF(coef1=0,"",J3*coef1)</f>
        <v>-24</v>
      </c>
      <c r="G9" s="39"/>
      <c r="H9" s="299" t="s">
        <v>3</v>
      </c>
      <c r="I9" s="300"/>
      <c r="J9" s="301"/>
      <c r="K9" s="2"/>
      <c r="L9" s="1"/>
      <c r="M9" s="37">
        <f>IF(coef3=0,"",H3*coef3)</f>
        <v>6</v>
      </c>
      <c r="N9" s="38">
        <f>IF(coef3=0,"",I3*coef3)</f>
        <v>12</v>
      </c>
      <c r="O9" s="3">
        <f>IF(coef3=0,"",J3*coef3)</f>
        <v>36</v>
      </c>
      <c r="P9" s="34"/>
      <c r="Q9" s="13"/>
      <c r="R9" s="13"/>
    </row>
    <row r="10" spans="2:18" ht="12.75">
      <c r="B10" s="40"/>
      <c r="C10" s="36"/>
      <c r="D10" s="37">
        <f>IF(coef2=0,"",H4*coef2)</f>
        <v>-12</v>
      </c>
      <c r="E10" s="38">
        <f>IF(coef2=0,"",I4*coef2)</f>
        <v>8</v>
      </c>
      <c r="F10" s="3">
        <f>IF(coef2=0,"",J4*coef2)</f>
        <v>40</v>
      </c>
      <c r="G10" s="41"/>
      <c r="H10" s="302"/>
      <c r="I10" s="303"/>
      <c r="J10" s="304"/>
      <c r="K10" s="43"/>
      <c r="L10" s="1"/>
      <c r="M10" s="37">
        <f>IF(coef4=0,"",H4*coef4)</f>
        <v>-6</v>
      </c>
      <c r="N10" s="38">
        <f>IF(coef4=0,"",I4*coef4)</f>
        <v>4</v>
      </c>
      <c r="O10" s="3">
        <f>IF(coef4=0,"",J4*coef4)</f>
        <v>20</v>
      </c>
      <c r="P10" s="35"/>
      <c r="Q10" s="29"/>
      <c r="R10" s="13"/>
    </row>
    <row r="11" spans="2:18" ht="12.75" customHeight="1">
      <c r="B11" s="1"/>
      <c r="C11" s="1"/>
      <c r="D11" s="44"/>
      <c r="E11" s="53">
        <f>SUM(E9,E10)</f>
        <v>0</v>
      </c>
      <c r="F11" s="1"/>
      <c r="G11" s="1"/>
      <c r="H11" s="302"/>
      <c r="I11" s="303"/>
      <c r="J11" s="304"/>
      <c r="K11" s="42"/>
      <c r="L11" s="1"/>
      <c r="M11" s="88">
        <f>SUM(M9,M10)</f>
        <v>0</v>
      </c>
      <c r="N11" s="45"/>
      <c r="O11" s="4"/>
      <c r="P11" s="4"/>
      <c r="Q11" s="29"/>
      <c r="R11" s="13"/>
    </row>
    <row r="12" spans="2:18" ht="3.75" customHeight="1">
      <c r="B12" s="13"/>
      <c r="C12" s="13"/>
      <c r="D12" s="30"/>
      <c r="E12" s="28"/>
      <c r="F12" s="13"/>
      <c r="G12" s="13"/>
      <c r="H12" s="302"/>
      <c r="I12" s="303"/>
      <c r="J12" s="304"/>
      <c r="K12" s="13"/>
      <c r="L12" s="13"/>
      <c r="M12" s="29"/>
      <c r="N12" s="29"/>
      <c r="O12" s="29"/>
      <c r="P12" s="29"/>
      <c r="Q12" s="29"/>
      <c r="R12" s="13"/>
    </row>
    <row r="13" spans="2:18" ht="12.75" customHeight="1">
      <c r="B13" s="13"/>
      <c r="C13" s="27"/>
      <c r="D13" s="30"/>
      <c r="E13" s="27"/>
      <c r="F13" s="31"/>
      <c r="G13" s="32"/>
      <c r="H13" s="305"/>
      <c r="I13" s="306"/>
      <c r="J13" s="307"/>
      <c r="K13" s="33"/>
      <c r="L13" s="13"/>
      <c r="M13" s="29"/>
      <c r="N13" s="29"/>
      <c r="O13" s="29"/>
      <c r="P13" s="29"/>
      <c r="Q13" s="29"/>
      <c r="R13" s="13"/>
    </row>
    <row r="14" spans="1:18" ht="12.75" customHeight="1">
      <c r="A14" s="89"/>
      <c r="B14" s="13"/>
      <c r="C14" s="13"/>
      <c r="D14" s="54">
        <f>IF(OR(D9="",D10=""),"",IF(E9+E10=0,D9+D10,""))</f>
        <v>-16</v>
      </c>
      <c r="F14" s="7">
        <f>IF(OR(E9="",E10=""),"",IF(E9+E10=0,F9+F10,""))</f>
        <v>16</v>
      </c>
      <c r="G14" s="13"/>
      <c r="H14" s="13"/>
      <c r="I14" s="13"/>
      <c r="J14" s="13"/>
      <c r="K14" s="89"/>
      <c r="L14" s="13"/>
      <c r="M14" s="4"/>
      <c r="N14" s="55">
        <f>IF(OR(M9="",M10=""),"",IF(M9+M10=0,N9+N10,""))</f>
        <v>16</v>
      </c>
      <c r="O14" s="7">
        <f>IF(OR(N9="",N10=""),"",IF(M9+M10=0,O9+O10,""))</f>
        <v>56</v>
      </c>
      <c r="P14" s="29"/>
      <c r="Q14" s="29"/>
      <c r="R14" s="13"/>
    </row>
    <row r="15" spans="2:18" ht="12.75" customHeight="1">
      <c r="B15" s="13"/>
      <c r="C15" s="13"/>
      <c r="D15" s="30"/>
      <c r="E15" s="13"/>
      <c r="F15" s="13"/>
      <c r="G15" s="13"/>
      <c r="H15" s="287" t="s">
        <v>4</v>
      </c>
      <c r="I15" s="288"/>
      <c r="J15" s="289"/>
      <c r="K15" s="51"/>
      <c r="L15" s="13"/>
      <c r="M15" s="29"/>
      <c r="N15" s="13"/>
      <c r="O15" s="13"/>
      <c r="P15" s="29"/>
      <c r="Q15" s="29"/>
      <c r="R15" s="13"/>
    </row>
    <row r="16" spans="2:18" ht="12.75">
      <c r="B16" s="13"/>
      <c r="C16" s="27"/>
      <c r="D16" s="27"/>
      <c r="E16" s="27"/>
      <c r="F16" s="46"/>
      <c r="G16" s="46"/>
      <c r="H16" s="290"/>
      <c r="I16" s="291"/>
      <c r="J16" s="292"/>
      <c r="K16" s="52"/>
      <c r="L16" s="13"/>
      <c r="M16" s="29"/>
      <c r="N16" s="29"/>
      <c r="O16" s="29"/>
      <c r="P16" s="29"/>
      <c r="Q16" s="29"/>
      <c r="R16" s="13"/>
    </row>
    <row r="17" spans="2:18" ht="12.75">
      <c r="B17" s="13"/>
      <c r="C17" s="50"/>
      <c r="D17" s="8" t="s">
        <v>0</v>
      </c>
      <c r="E17" s="48">
        <f>IF(D14="","",F14/D14)</f>
        <v>-1</v>
      </c>
      <c r="F17" s="9">
        <f>E17</f>
        <v>-1</v>
      </c>
      <c r="G17" s="46"/>
      <c r="H17" s="290"/>
      <c r="I17" s="291"/>
      <c r="J17" s="292"/>
      <c r="K17" s="52"/>
      <c r="L17" s="274" t="s">
        <v>1</v>
      </c>
      <c r="M17" s="274"/>
      <c r="N17" s="48">
        <f>IF(N14="","",O14/N14)</f>
        <v>3.5</v>
      </c>
      <c r="O17" s="9">
        <f>N17</f>
        <v>3.5</v>
      </c>
      <c r="P17" s="29"/>
      <c r="Q17" s="29"/>
      <c r="R17" s="13"/>
    </row>
    <row r="18" spans="2:18" ht="12.75" customHeight="1">
      <c r="B18" s="13"/>
      <c r="C18" s="13"/>
      <c r="D18" s="27"/>
      <c r="E18" s="27"/>
      <c r="F18" s="49"/>
      <c r="G18" s="13"/>
      <c r="H18" s="293"/>
      <c r="I18" s="294"/>
      <c r="J18" s="295"/>
      <c r="K18" s="47"/>
      <c r="L18" s="13"/>
      <c r="M18" s="13"/>
      <c r="N18" s="29"/>
      <c r="O18" s="29"/>
      <c r="P18" s="29"/>
      <c r="Q18" s="29"/>
      <c r="R18" s="13"/>
    </row>
    <row r="19" spans="2:18" ht="6.75" customHeight="1">
      <c r="B19" s="13"/>
      <c r="C19" s="27"/>
      <c r="D19" s="27"/>
      <c r="E19" s="27"/>
      <c r="F19" s="49"/>
      <c r="G19" s="13"/>
      <c r="H19" s="13"/>
      <c r="I19" s="13"/>
      <c r="J19" s="13"/>
      <c r="K19" s="47"/>
      <c r="L19" s="13"/>
      <c r="M19" s="13"/>
      <c r="N19" s="29"/>
      <c r="O19" s="29"/>
      <c r="P19" s="29"/>
      <c r="Q19" s="29"/>
      <c r="R19" s="13"/>
    </row>
    <row r="20" spans="2:18" ht="12.75">
      <c r="B20" s="13"/>
      <c r="C20" s="27"/>
      <c r="D20" s="13"/>
      <c r="E20" s="13"/>
      <c r="F20" s="13"/>
      <c r="G20" s="13"/>
      <c r="H20" s="278" t="s">
        <v>9</v>
      </c>
      <c r="I20" s="279"/>
      <c r="J20" s="280"/>
      <c r="K20" s="13"/>
      <c r="L20" s="13"/>
      <c r="M20" s="13"/>
      <c r="N20" s="13"/>
      <c r="O20" s="13"/>
      <c r="P20" s="29"/>
      <c r="Q20" s="29"/>
      <c r="R20" s="13"/>
    </row>
    <row r="21" spans="2:18" ht="12.75">
      <c r="B21" s="13"/>
      <c r="C21" s="27"/>
      <c r="D21" s="27"/>
      <c r="E21" s="27"/>
      <c r="F21" s="13"/>
      <c r="G21" s="13"/>
      <c r="H21" s="270"/>
      <c r="I21" s="271"/>
      <c r="J21" s="272"/>
      <c r="K21" s="13"/>
      <c r="L21" s="13"/>
      <c r="M21" s="13"/>
      <c r="N21" s="29"/>
      <c r="O21" s="29"/>
      <c r="P21" s="29"/>
      <c r="Q21" s="29"/>
      <c r="R21" s="13"/>
    </row>
    <row r="22" spans="2:18" ht="12.75" customHeight="1">
      <c r="B22" s="13"/>
      <c r="C22" s="27"/>
      <c r="D22" s="27"/>
      <c r="E22" s="28"/>
      <c r="F22" s="13"/>
      <c r="G22" s="13"/>
      <c r="H22" s="13"/>
      <c r="I22" s="13"/>
      <c r="J22" s="13"/>
      <c r="K22" s="13"/>
      <c r="L22" s="13"/>
      <c r="M22" s="13"/>
      <c r="N22" s="29"/>
      <c r="O22" s="29"/>
      <c r="P22" s="29"/>
      <c r="Q22" s="29"/>
      <c r="R22" s="13"/>
    </row>
    <row r="23" spans="2:18" ht="12.75" customHeight="1">
      <c r="B23" s="13"/>
      <c r="C23" s="27"/>
      <c r="D23" s="27"/>
      <c r="E23" s="56" t="s">
        <v>10</v>
      </c>
      <c r="F23" s="57">
        <f>E17</f>
        <v>-1</v>
      </c>
      <c r="G23" s="58">
        <f>N17</f>
        <v>3.5</v>
      </c>
      <c r="H23" s="13" t="s">
        <v>11</v>
      </c>
      <c r="I23" s="56" t="s">
        <v>10</v>
      </c>
      <c r="J23" s="275">
        <f>F23</f>
        <v>-1</v>
      </c>
      <c r="K23" s="275"/>
      <c r="L23" s="276">
        <f>G23</f>
        <v>3.5</v>
      </c>
      <c r="M23" s="276"/>
      <c r="N23" s="277"/>
      <c r="O23" s="29"/>
      <c r="P23" s="29"/>
      <c r="Q23" s="29"/>
      <c r="R23" s="13"/>
    </row>
    <row r="24" spans="2:18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2"/>
      <c r="N24" s="22"/>
      <c r="O24" s="22"/>
      <c r="P24" s="22"/>
      <c r="Q24" s="22"/>
      <c r="R24" s="13"/>
    </row>
    <row r="25" spans="2:18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2"/>
      <c r="N25" s="22"/>
      <c r="O25" s="22"/>
      <c r="P25" s="22"/>
      <c r="Q25" s="22"/>
      <c r="R25" s="13"/>
    </row>
    <row r="26" spans="2:18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2"/>
      <c r="N26" s="22"/>
      <c r="O26" s="22"/>
      <c r="P26" s="22"/>
      <c r="Q26" s="22"/>
      <c r="R26" s="13"/>
    </row>
    <row r="27" spans="2:18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2"/>
      <c r="N27" s="22"/>
      <c r="O27" s="22"/>
      <c r="P27" s="22"/>
      <c r="Q27" s="22"/>
      <c r="R27" s="13"/>
    </row>
    <row r="28" spans="2:18" ht="12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2"/>
      <c r="N28" s="22"/>
      <c r="O28" s="22"/>
      <c r="P28" s="22"/>
      <c r="Q28" s="22"/>
      <c r="R28" s="13"/>
    </row>
    <row r="29" spans="2:18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22"/>
      <c r="O29" s="22"/>
      <c r="P29" s="22"/>
      <c r="Q29" s="22"/>
      <c r="R29" s="13"/>
    </row>
    <row r="30" spans="2:18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2"/>
      <c r="N30" s="22"/>
      <c r="O30" s="22"/>
      <c r="P30" s="22"/>
      <c r="Q30" s="22"/>
      <c r="R30" s="13"/>
    </row>
    <row r="31" spans="2:18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2"/>
      <c r="N31" s="22"/>
      <c r="O31" s="22"/>
      <c r="P31" s="22"/>
      <c r="Q31" s="22"/>
      <c r="R31" s="13"/>
    </row>
    <row r="32" spans="2:18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2"/>
      <c r="N32" s="22"/>
      <c r="O32" s="22"/>
      <c r="P32" s="22"/>
      <c r="Q32" s="22"/>
      <c r="R32" s="13"/>
    </row>
    <row r="33" spans="13:17" s="13" customFormat="1" ht="12.75">
      <c r="M33" s="22"/>
      <c r="N33" s="22"/>
      <c r="O33" s="22"/>
      <c r="P33" s="22"/>
      <c r="Q33" s="22"/>
    </row>
    <row r="34" spans="13:17" s="13" customFormat="1" ht="12.75">
      <c r="M34" s="22"/>
      <c r="N34" s="22"/>
      <c r="O34" s="22"/>
      <c r="P34" s="22"/>
      <c r="Q34" s="22"/>
    </row>
    <row r="35" spans="13:17" s="13" customFormat="1" ht="12.75">
      <c r="M35" s="22"/>
      <c r="N35" s="22"/>
      <c r="O35" s="22"/>
      <c r="P35" s="22"/>
      <c r="Q35" s="22"/>
    </row>
    <row r="36" spans="13:17" s="13" customFormat="1" ht="12.75">
      <c r="M36" s="22"/>
      <c r="N36" s="22"/>
      <c r="O36" s="22"/>
      <c r="P36" s="22"/>
      <c r="Q36" s="22"/>
    </row>
    <row r="37" spans="13:17" s="13" customFormat="1" ht="12.75">
      <c r="M37" s="22"/>
      <c r="N37" s="22"/>
      <c r="O37" s="22"/>
      <c r="P37" s="22"/>
      <c r="Q37" s="22"/>
    </row>
    <row r="38" spans="13:17" s="13" customFormat="1" ht="12.75">
      <c r="M38" s="22"/>
      <c r="N38" s="22"/>
      <c r="O38" s="22"/>
      <c r="P38" s="22"/>
      <c r="Q38" s="22"/>
    </row>
    <row r="39" spans="13:17" s="13" customFormat="1" ht="12.75">
      <c r="M39" s="22"/>
      <c r="N39" s="22"/>
      <c r="O39" s="22"/>
      <c r="P39" s="22"/>
      <c r="Q39" s="22"/>
    </row>
    <row r="40" spans="13:17" s="13" customFormat="1" ht="12.75">
      <c r="M40" s="22"/>
      <c r="N40" s="22"/>
      <c r="O40" s="22"/>
      <c r="P40" s="22"/>
      <c r="Q40" s="22"/>
    </row>
    <row r="41" spans="13:17" s="13" customFormat="1" ht="12.75">
      <c r="M41" s="22"/>
      <c r="N41" s="22"/>
      <c r="O41" s="22"/>
      <c r="P41" s="22"/>
      <c r="Q41" s="22"/>
    </row>
    <row r="42" spans="13:17" s="13" customFormat="1" ht="12.75">
      <c r="M42" s="22"/>
      <c r="N42" s="22"/>
      <c r="O42" s="22"/>
      <c r="P42" s="22"/>
      <c r="Q42" s="22"/>
    </row>
    <row r="43" spans="13:17" s="13" customFormat="1" ht="12.75">
      <c r="M43" s="22"/>
      <c r="N43" s="22"/>
      <c r="O43" s="22"/>
      <c r="P43" s="22"/>
      <c r="Q43" s="22"/>
    </row>
    <row r="44" spans="13:17" s="13" customFormat="1" ht="12.75">
      <c r="M44" s="22"/>
      <c r="N44" s="22"/>
      <c r="O44" s="22"/>
      <c r="P44" s="22"/>
      <c r="Q44" s="22"/>
    </row>
    <row r="45" spans="13:17" s="13" customFormat="1" ht="12.75">
      <c r="M45" s="22"/>
      <c r="N45" s="22"/>
      <c r="O45" s="22"/>
      <c r="P45" s="22"/>
      <c r="Q45" s="22"/>
    </row>
    <row r="46" spans="13:17" s="13" customFormat="1" ht="12.75">
      <c r="M46" s="22"/>
      <c r="N46" s="22"/>
      <c r="O46" s="22"/>
      <c r="P46" s="22"/>
      <c r="Q46" s="22"/>
    </row>
    <row r="47" spans="13:17" s="13" customFormat="1" ht="12.75">
      <c r="M47" s="22"/>
      <c r="N47" s="22"/>
      <c r="O47" s="22"/>
      <c r="P47" s="22"/>
      <c r="Q47" s="22"/>
    </row>
    <row r="48" spans="13:17" s="13" customFormat="1" ht="12.75">
      <c r="M48" s="22"/>
      <c r="N48" s="22"/>
      <c r="O48" s="22"/>
      <c r="P48" s="22"/>
      <c r="Q48" s="22"/>
    </row>
    <row r="49" spans="13:17" s="13" customFormat="1" ht="12.75">
      <c r="M49" s="22"/>
      <c r="N49" s="22"/>
      <c r="O49" s="22"/>
      <c r="P49" s="22"/>
      <c r="Q49" s="22"/>
    </row>
    <row r="50" spans="13:17" s="13" customFormat="1" ht="12.75">
      <c r="M50" s="22"/>
      <c r="N50" s="22"/>
      <c r="O50" s="22"/>
      <c r="P50" s="22"/>
      <c r="Q50" s="22"/>
    </row>
    <row r="51" spans="13:17" s="13" customFormat="1" ht="12.75">
      <c r="M51" s="22"/>
      <c r="N51" s="22"/>
      <c r="O51" s="22"/>
      <c r="P51" s="22"/>
      <c r="Q51" s="22"/>
    </row>
  </sheetData>
  <sheetProtection scenarios="1"/>
  <mergeCells count="12">
    <mergeCell ref="A1:P1"/>
    <mergeCell ref="E6:F6"/>
    <mergeCell ref="M6:O6"/>
    <mergeCell ref="H15:J18"/>
    <mergeCell ref="H6:J6"/>
    <mergeCell ref="H9:J13"/>
    <mergeCell ref="E7:E8"/>
    <mergeCell ref="E2:M2"/>
    <mergeCell ref="L17:M17"/>
    <mergeCell ref="J23:K23"/>
    <mergeCell ref="L23:N23"/>
    <mergeCell ref="H20:J21"/>
  </mergeCells>
  <printOptions horizontalCentered="1" verticalCentered="1"/>
  <pageMargins left="0" right="0" top="0.3937007874015748" bottom="0.1968503937007874" header="0" footer="0"/>
  <pageSetup horizontalDpi="300" verticalDpi="300" orientation="portrait" paperSize="9" r:id="rId6"/>
  <headerFooter alignWithMargins="0">
    <oddHeader>&amp;L&amp;F&amp;R&amp;A</oddHeader>
  </headerFooter>
  <drawing r:id="rId5"/>
  <legacyDrawing r:id="rId4"/>
  <oleObjects>
    <oleObject progId="Equation.3" shapeId="281934" r:id="rId1"/>
    <oleObject progId="Equation.3" shapeId="286077" r:id="rId2"/>
    <oleObject progId="Equation.3" shapeId="28651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T64"/>
  <sheetViews>
    <sheetView showRowColHeaders="0" workbookViewId="0" topLeftCell="A1">
      <selection activeCell="H12" sqref="H12"/>
    </sheetView>
  </sheetViews>
  <sheetFormatPr defaultColWidth="12" defaultRowHeight="12.75"/>
  <cols>
    <col min="1" max="1" width="2.33203125" style="148" customWidth="1"/>
    <col min="2" max="2" width="8.5" style="148" customWidth="1"/>
    <col min="3" max="3" width="9.83203125" style="148" customWidth="1"/>
    <col min="4" max="4" width="9" style="148" customWidth="1"/>
    <col min="5" max="5" width="12.16015625" style="148" customWidth="1"/>
    <col min="6" max="6" width="11.83203125" style="148" customWidth="1"/>
    <col min="7" max="7" width="11" style="148" customWidth="1"/>
    <col min="8" max="8" width="9.33203125" style="148" customWidth="1"/>
    <col min="9" max="16384" width="12" style="148" customWidth="1"/>
  </cols>
  <sheetData>
    <row r="1" spans="1:12" s="92" customFormat="1" ht="27.75" customHeight="1">
      <c r="A1" s="315" t="s">
        <v>24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s="94" customFormat="1" ht="18">
      <c r="A2" s="93"/>
      <c r="B2" s="93"/>
      <c r="C2" s="137" t="s">
        <v>12</v>
      </c>
      <c r="D2" s="138">
        <f>'Par addition'!H3</f>
        <v>2</v>
      </c>
      <c r="E2" s="139">
        <f>'Par addition'!I3</f>
        <v>4</v>
      </c>
      <c r="F2" s="140">
        <f>'Par addition'!J3</f>
        <v>12</v>
      </c>
      <c r="G2" s="93"/>
      <c r="H2" s="93"/>
      <c r="I2" s="93"/>
      <c r="J2" s="93"/>
      <c r="K2" s="93"/>
      <c r="L2" s="93"/>
    </row>
    <row r="3" spans="1:12" s="94" customFormat="1" ht="18">
      <c r="A3" s="124"/>
      <c r="B3" s="124"/>
      <c r="C3" s="141" t="s">
        <v>13</v>
      </c>
      <c r="D3" s="142">
        <f>'Par addition'!H4</f>
        <v>-3</v>
      </c>
      <c r="E3" s="143">
        <f>'Par addition'!I4</f>
        <v>2</v>
      </c>
      <c r="F3" s="144">
        <f>'Par addition'!J4</f>
        <v>10</v>
      </c>
      <c r="G3" s="124"/>
      <c r="H3" s="125"/>
      <c r="I3" s="126"/>
      <c r="J3" s="126"/>
      <c r="K3" s="126"/>
      <c r="L3" s="126"/>
    </row>
    <row r="4" spans="1:12" s="94" customFormat="1" ht="18.75" thickBot="1">
      <c r="A4" s="95"/>
      <c r="B4" s="122"/>
      <c r="C4" s="122"/>
      <c r="D4" s="316"/>
      <c r="E4" s="316"/>
      <c r="F4" s="123"/>
      <c r="G4" s="95"/>
      <c r="H4" s="127"/>
      <c r="I4" s="126"/>
      <c r="J4" s="126"/>
      <c r="K4" s="126"/>
      <c r="L4" s="126"/>
    </row>
    <row r="5" spans="1:176" s="94" customFormat="1" ht="19.5" thickBot="1">
      <c r="A5" s="95"/>
      <c r="B5" s="100" t="s">
        <v>19</v>
      </c>
      <c r="C5" s="101"/>
      <c r="D5" s="102" t="s">
        <v>16</v>
      </c>
      <c r="E5" s="103">
        <f>FR5</f>
        <v>-0.5</v>
      </c>
      <c r="F5" s="104">
        <f>FT5</f>
        <v>3</v>
      </c>
      <c r="G5" s="95"/>
      <c r="H5" s="127"/>
      <c r="I5" s="126"/>
      <c r="J5" s="126"/>
      <c r="K5" s="126"/>
      <c r="L5" s="126"/>
      <c r="FP5" s="317" t="s">
        <v>17</v>
      </c>
      <c r="FQ5" s="318"/>
      <c r="FR5" s="319">
        <f>-D2/E2</f>
        <v>-0.5</v>
      </c>
      <c r="FS5" s="320"/>
      <c r="FT5" s="145">
        <f>F2/E2</f>
        <v>3</v>
      </c>
    </row>
    <row r="6" spans="1:176" s="98" customFormat="1" ht="19.5" thickBot="1">
      <c r="A6" s="96"/>
      <c r="B6" s="105" t="s">
        <v>20</v>
      </c>
      <c r="C6" s="106"/>
      <c r="D6" s="107" t="s">
        <v>16</v>
      </c>
      <c r="E6" s="108">
        <f>FR6</f>
        <v>1.5</v>
      </c>
      <c r="F6" s="109">
        <f>FT6</f>
        <v>5</v>
      </c>
      <c r="G6" s="97"/>
      <c r="H6" s="128"/>
      <c r="I6" s="129"/>
      <c r="J6" s="129"/>
      <c r="K6" s="129"/>
      <c r="L6" s="128"/>
      <c r="FP6" s="309" t="s">
        <v>18</v>
      </c>
      <c r="FQ6" s="310"/>
      <c r="FR6" s="311">
        <f>-D3/E3</f>
        <v>1.5</v>
      </c>
      <c r="FS6" s="312"/>
      <c r="FT6" s="146">
        <f>F3/E3</f>
        <v>5</v>
      </c>
    </row>
    <row r="7" spans="8:12" s="99" customFormat="1" ht="13.5" thickBot="1">
      <c r="H7" s="130"/>
      <c r="I7" s="130"/>
      <c r="J7" s="130"/>
      <c r="K7" s="130"/>
      <c r="L7" s="130"/>
    </row>
    <row r="8" spans="2:12" s="99" customFormat="1" ht="33" customHeight="1" thickBot="1">
      <c r="B8" s="313" t="str">
        <f>IF(m=n,"Les deux droites sont parallèles",IF(m*n=-1,"Les deux droites sont perpendiculaires et se coupent au point A de coordonnées :","Les deux droites sont sécantes au point A de coordonnées :"))</f>
        <v>Les deux droites sont sécantes au point A de coordonnées :</v>
      </c>
      <c r="C8" s="314"/>
      <c r="D8" s="314"/>
      <c r="E8" s="314"/>
      <c r="F8" s="314"/>
      <c r="H8" s="130"/>
      <c r="I8" s="130"/>
      <c r="J8" s="130"/>
      <c r="K8" s="130"/>
      <c r="L8" s="130"/>
    </row>
    <row r="9" spans="5:12" s="99" customFormat="1" ht="42" customHeight="1" thickBot="1">
      <c r="E9" s="362">
        <f>IF(m=n,"",(p-q)/(n-m))</f>
        <v>-1</v>
      </c>
      <c r="F9" s="115">
        <f>IF(E9="","",m*E9+p)</f>
        <v>3.5</v>
      </c>
      <c r="H9" s="130"/>
      <c r="I9" s="130"/>
      <c r="J9" s="130"/>
      <c r="K9" s="130"/>
      <c r="L9" s="130"/>
    </row>
    <row r="10" spans="8:12" s="99" customFormat="1" ht="12.75">
      <c r="H10" s="130"/>
      <c r="I10" s="130"/>
      <c r="J10" s="130"/>
      <c r="K10" s="130"/>
      <c r="L10" s="130"/>
    </row>
    <row r="11" spans="3:7" s="99" customFormat="1" ht="12.75">
      <c r="C11" s="110"/>
      <c r="D11" s="111"/>
      <c r="E11" s="112"/>
      <c r="F11" s="113"/>
      <c r="G11" s="114"/>
    </row>
    <row r="12" s="99" customFormat="1" ht="38.25" customHeight="1"/>
    <row r="13" s="99" customFormat="1" ht="32.25" customHeight="1"/>
    <row r="14" s="99" customFormat="1" ht="12.75"/>
    <row r="15" spans="2:5" s="99" customFormat="1" ht="14.25">
      <c r="B15" s="116" t="s">
        <v>21</v>
      </c>
      <c r="C15" s="116" t="s">
        <v>22</v>
      </c>
      <c r="D15" s="116" t="s">
        <v>23</v>
      </c>
      <c r="E15" s="117"/>
    </row>
    <row r="16" spans="2:5" s="99" customFormat="1" ht="12.75">
      <c r="B16" s="116"/>
      <c r="C16" s="116"/>
      <c r="D16" s="116"/>
      <c r="E16" s="117"/>
    </row>
    <row r="17" spans="2:5" s="99" customFormat="1" ht="12.75">
      <c r="B17" s="116"/>
      <c r="C17" s="116"/>
      <c r="D17" s="116"/>
      <c r="E17" s="117"/>
    </row>
    <row r="18" spans="2:5" s="99" customFormat="1" ht="12.75">
      <c r="B18" s="116"/>
      <c r="C18" s="116"/>
      <c r="D18" s="116"/>
      <c r="E18" s="117"/>
    </row>
    <row r="19" spans="2:5" s="99" customFormat="1" ht="12.75">
      <c r="B19" s="116"/>
      <c r="C19" s="116"/>
      <c r="D19" s="116"/>
      <c r="E19" s="117"/>
    </row>
    <row r="20" s="99" customFormat="1" ht="12.75" customHeight="1"/>
    <row r="21" s="99" customFormat="1" ht="12.75"/>
    <row r="22" s="99" customFormat="1" ht="12.75"/>
    <row r="23" s="99" customFormat="1" ht="12.75"/>
    <row r="24" s="99" customFormat="1" ht="44.25" customHeight="1"/>
    <row r="25" spans="2:4" s="99" customFormat="1" ht="12.75">
      <c r="B25" s="118"/>
      <c r="C25" s="119"/>
      <c r="D25" s="120">
        <f>IF(C25="","",a1*C25+b1)</f>
      </c>
    </row>
    <row r="26" s="99" customFormat="1" ht="12.75"/>
    <row r="27" s="99" customFormat="1" ht="12.75"/>
    <row r="28" s="99" customFormat="1" ht="12.75"/>
    <row r="29" s="99" customFormat="1" ht="12.75"/>
    <row r="30" s="99" customFormat="1" ht="12.75"/>
    <row r="31" s="99" customFormat="1" ht="12.75"/>
    <row r="32" s="99" customFormat="1" ht="12.75"/>
    <row r="33" s="99" customFormat="1" ht="12.75"/>
    <row r="34" s="99" customFormat="1" ht="12.75"/>
    <row r="35" s="99" customFormat="1" ht="12.75"/>
    <row r="36" s="99" customFormat="1" ht="12.75"/>
    <row r="37" s="99" customFormat="1" ht="12.75"/>
    <row r="38" s="99" customFormat="1" ht="12.75"/>
    <row r="39" s="99" customFormat="1" ht="12.75"/>
    <row r="40" s="99" customFormat="1" ht="12.75"/>
    <row r="41" s="99" customFormat="1" ht="12.75"/>
    <row r="42" s="99" customFormat="1" ht="12.75"/>
    <row r="43" s="99" customFormat="1" ht="12.75"/>
    <row r="44" s="99" customFormat="1" ht="12.75"/>
    <row r="45" s="99" customFormat="1" ht="12.75"/>
    <row r="46" s="99" customFormat="1" ht="12.75"/>
    <row r="47" s="99" customFormat="1" ht="12.75"/>
    <row r="48" s="99" customFormat="1" ht="12.75"/>
    <row r="49" s="99" customFormat="1" ht="12.75"/>
    <row r="50" s="99" customFormat="1" ht="12.75"/>
    <row r="51" s="99" customFormat="1" ht="12.75"/>
    <row r="56" spans="2:8" ht="12.75">
      <c r="B56" s="147"/>
      <c r="C56" s="147"/>
      <c r="D56" s="147"/>
      <c r="E56" s="147"/>
      <c r="F56" s="147"/>
      <c r="G56" s="147"/>
      <c r="H56" s="147"/>
    </row>
    <row r="57" spans="2:8" ht="12.75">
      <c r="B57" s="147"/>
      <c r="C57" s="147"/>
      <c r="D57" s="147"/>
      <c r="E57" s="147"/>
      <c r="F57" s="147"/>
      <c r="G57" s="147"/>
      <c r="H57" s="147"/>
    </row>
    <row r="58" spans="2:8" ht="12.75">
      <c r="B58" s="131" t="s">
        <v>14</v>
      </c>
      <c r="C58" s="131" t="s">
        <v>15</v>
      </c>
      <c r="D58" s="131" t="s">
        <v>15</v>
      </c>
      <c r="E58" s="132"/>
      <c r="F58" s="133"/>
      <c r="G58" s="147"/>
      <c r="H58" s="147"/>
    </row>
    <row r="59" spans="2:8" ht="12.75">
      <c r="B59" s="131">
        <v>-11</v>
      </c>
      <c r="C59" s="131">
        <f>m*B59+p</f>
        <v>8.5</v>
      </c>
      <c r="D59" s="136">
        <f>n*B59+q</f>
        <v>-11.5</v>
      </c>
      <c r="E59" s="132"/>
      <c r="F59" s="133"/>
      <c r="G59" s="147"/>
      <c r="H59" s="147"/>
    </row>
    <row r="60" spans="2:8" ht="12.75">
      <c r="B60" s="131">
        <v>11</v>
      </c>
      <c r="C60" s="131">
        <f>m*B60+p</f>
        <v>-2.5</v>
      </c>
      <c r="D60" s="136">
        <f>n*B60+q</f>
        <v>21.5</v>
      </c>
      <c r="E60" s="132"/>
      <c r="F60" s="133"/>
      <c r="G60" s="147"/>
      <c r="H60" s="147"/>
    </row>
    <row r="61" spans="2:8" ht="12.75">
      <c r="B61" s="133"/>
      <c r="C61" s="133"/>
      <c r="D61" s="133"/>
      <c r="E61" s="133"/>
      <c r="F61" s="133"/>
      <c r="G61" s="147"/>
      <c r="H61" s="147"/>
    </row>
    <row r="62" spans="2:8" ht="12.75">
      <c r="B62" s="134"/>
      <c r="C62" s="134"/>
      <c r="D62" s="134"/>
      <c r="E62" s="135"/>
      <c r="F62" s="133"/>
      <c r="G62" s="147"/>
      <c r="H62" s="147"/>
    </row>
    <row r="63" spans="2:8" ht="12.75">
      <c r="B63" s="147"/>
      <c r="C63" s="147"/>
      <c r="D63" s="147"/>
      <c r="E63" s="147"/>
      <c r="F63" s="147"/>
      <c r="G63" s="147"/>
      <c r="H63" s="147"/>
    </row>
    <row r="64" spans="2:8" ht="12.75">
      <c r="B64" s="147"/>
      <c r="C64" s="147"/>
      <c r="D64" s="147"/>
      <c r="E64" s="147"/>
      <c r="F64" s="147"/>
      <c r="G64" s="147"/>
      <c r="H64" s="147"/>
    </row>
  </sheetData>
  <sheetProtection password="CC66" sheet="1" objects="1" scenarios="1"/>
  <mergeCells count="7">
    <mergeCell ref="FP6:FQ6"/>
    <mergeCell ref="FR6:FS6"/>
    <mergeCell ref="B8:F8"/>
    <mergeCell ref="A1:L1"/>
    <mergeCell ref="D4:E4"/>
    <mergeCell ref="FP5:FQ5"/>
    <mergeCell ref="FR5:FS5"/>
  </mergeCells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Equation.3" shapeId="72454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R51"/>
  <sheetViews>
    <sheetView showRowColHeaders="0" workbookViewId="0" topLeftCell="A1">
      <selection activeCell="D20" sqref="D20"/>
    </sheetView>
  </sheetViews>
  <sheetFormatPr defaultColWidth="12" defaultRowHeight="12.75"/>
  <cols>
    <col min="1" max="1" width="2.16015625" style="153" customWidth="1"/>
    <col min="2" max="2" width="0.328125" style="163" customWidth="1"/>
    <col min="3" max="3" width="1.0078125" style="163" customWidth="1"/>
    <col min="4" max="4" width="11.33203125" style="163" customWidth="1"/>
    <col min="5" max="5" width="10" style="163" customWidth="1"/>
    <col min="6" max="6" width="10.16015625" style="163" customWidth="1"/>
    <col min="7" max="7" width="11.5" style="163" customWidth="1"/>
    <col min="8" max="8" width="12.33203125" style="163" customWidth="1"/>
    <col min="9" max="9" width="13.5" style="163" customWidth="1"/>
    <col min="10" max="10" width="10.66015625" style="163" customWidth="1"/>
    <col min="11" max="11" width="7.5" style="163" customWidth="1"/>
    <col min="12" max="12" width="0.65625" style="163" customWidth="1"/>
    <col min="13" max="13" width="6.33203125" style="269" customWidth="1"/>
    <col min="14" max="14" width="10" style="269" customWidth="1"/>
    <col min="15" max="15" width="6.16015625" style="269" customWidth="1"/>
    <col min="16" max="16" width="6" style="269" customWidth="1"/>
    <col min="17" max="17" width="5.16015625" style="269" customWidth="1"/>
    <col min="18" max="18" width="5" style="163" customWidth="1"/>
    <col min="19" max="20" width="5" style="153" customWidth="1"/>
    <col min="21" max="16384" width="5" style="163" customWidth="1"/>
  </cols>
  <sheetData>
    <row r="1" spans="1:17" s="150" customFormat="1" ht="30.75" customHeight="1">
      <c r="A1" s="356" t="s">
        <v>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149"/>
    </row>
    <row r="2" spans="3:17" s="151" customFormat="1" ht="20.25" customHeight="1">
      <c r="C2" s="152"/>
      <c r="D2" s="152"/>
      <c r="E2" s="357" t="s">
        <v>25</v>
      </c>
      <c r="F2" s="357"/>
      <c r="G2" s="357"/>
      <c r="H2" s="357"/>
      <c r="I2" s="357"/>
      <c r="J2" s="357"/>
      <c r="K2" s="357"/>
      <c r="L2" s="357"/>
      <c r="M2" s="357"/>
      <c r="N2" s="121"/>
      <c r="O2" s="121"/>
      <c r="P2" s="121"/>
      <c r="Q2" s="121"/>
    </row>
    <row r="3" spans="2:44" ht="13.5">
      <c r="B3" s="153"/>
      <c r="C3" s="154"/>
      <c r="D3" s="154"/>
      <c r="E3" s="154"/>
      <c r="F3" s="155"/>
      <c r="G3" s="156" t="s">
        <v>12</v>
      </c>
      <c r="H3" s="157">
        <f>'Par addition'!H3</f>
        <v>2</v>
      </c>
      <c r="I3" s="158">
        <f>'Par addition'!I3</f>
        <v>4</v>
      </c>
      <c r="J3" s="159">
        <f>'Par addition'!J3</f>
        <v>12</v>
      </c>
      <c r="K3" s="160"/>
      <c r="L3" s="161"/>
      <c r="M3" s="162"/>
      <c r="N3" s="162"/>
      <c r="O3" s="162"/>
      <c r="P3" s="162"/>
      <c r="Q3" s="162"/>
      <c r="R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</row>
    <row r="4" spans="2:44" ht="13.5">
      <c r="B4" s="153"/>
      <c r="C4" s="154"/>
      <c r="D4" s="154"/>
      <c r="E4" s="154"/>
      <c r="F4" s="155"/>
      <c r="G4" s="164" t="s">
        <v>13</v>
      </c>
      <c r="H4" s="165">
        <f>'Par addition'!H4</f>
        <v>-3</v>
      </c>
      <c r="I4" s="166">
        <f>'Par addition'!I4</f>
        <v>2</v>
      </c>
      <c r="J4" s="167">
        <f>'Par addition'!J4</f>
        <v>10</v>
      </c>
      <c r="K4" s="160"/>
      <c r="L4" s="161"/>
      <c r="M4" s="162"/>
      <c r="N4" s="162"/>
      <c r="O4" s="162"/>
      <c r="P4" s="162"/>
      <c r="Q4" s="162"/>
      <c r="R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</row>
    <row r="5" spans="2:44" ht="6.75" customHeight="1">
      <c r="B5" s="153"/>
      <c r="C5" s="154"/>
      <c r="D5" s="154"/>
      <c r="E5" s="154"/>
      <c r="F5" s="155"/>
      <c r="G5" s="162"/>
      <c r="H5" s="162"/>
      <c r="I5" s="168"/>
      <c r="J5" s="162"/>
      <c r="K5" s="162"/>
      <c r="L5" s="161"/>
      <c r="M5" s="169"/>
      <c r="N5" s="169"/>
      <c r="O5" s="169"/>
      <c r="P5" s="169"/>
      <c r="Q5" s="169"/>
      <c r="R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</row>
    <row r="6" spans="2:32" ht="30.75" customHeight="1">
      <c r="B6" s="153"/>
      <c r="C6" s="153"/>
      <c r="D6" s="153"/>
      <c r="E6" s="153"/>
      <c r="F6" s="153"/>
      <c r="G6" s="153"/>
      <c r="H6" s="358" t="s">
        <v>26</v>
      </c>
      <c r="I6" s="359"/>
      <c r="J6" s="360"/>
      <c r="K6" s="170"/>
      <c r="L6" s="153"/>
      <c r="M6" s="361"/>
      <c r="N6" s="361"/>
      <c r="O6" s="361"/>
      <c r="P6" s="169"/>
      <c r="Q6" s="171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</row>
    <row r="7" spans="2:40" ht="18" customHeight="1">
      <c r="B7" s="153"/>
      <c r="C7" s="153"/>
      <c r="D7" s="173"/>
      <c r="E7" s="350"/>
      <c r="F7" s="153"/>
      <c r="G7" s="175"/>
      <c r="H7" s="176">
        <f>I3</f>
        <v>4</v>
      </c>
      <c r="I7" s="177">
        <f>-H3</f>
        <v>-2</v>
      </c>
      <c r="J7" s="178">
        <f>J3</f>
        <v>12</v>
      </c>
      <c r="K7" s="179"/>
      <c r="L7" s="153"/>
      <c r="M7" s="153"/>
      <c r="N7" s="153"/>
      <c r="O7" s="153"/>
      <c r="P7" s="180"/>
      <c r="Q7" s="180"/>
      <c r="R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</row>
    <row r="8" spans="2:40" ht="19.5" customHeight="1">
      <c r="B8" s="153"/>
      <c r="C8" s="153"/>
      <c r="D8" s="173"/>
      <c r="E8" s="350"/>
      <c r="F8" s="153"/>
      <c r="G8" s="175"/>
      <c r="H8" s="181" t="s">
        <v>27</v>
      </c>
      <c r="I8" s="182">
        <f>I7</f>
        <v>-2</v>
      </c>
      <c r="J8" s="183">
        <f>J7</f>
        <v>12</v>
      </c>
      <c r="K8" s="179"/>
      <c r="L8" s="172"/>
      <c r="M8" s="172"/>
      <c r="N8" s="172"/>
      <c r="O8" s="172"/>
      <c r="P8" s="184"/>
      <c r="Q8" s="180"/>
      <c r="R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2:18" ht="17.25" customHeight="1">
      <c r="B9" s="153"/>
      <c r="C9" s="185"/>
      <c r="D9" s="186"/>
      <c r="E9" s="187"/>
      <c r="F9" s="188"/>
      <c r="G9" s="189"/>
      <c r="H9" s="190"/>
      <c r="I9" s="329">
        <f>H7</f>
        <v>4</v>
      </c>
      <c r="J9" s="329"/>
      <c r="K9" s="191"/>
      <c r="L9" s="172"/>
      <c r="M9" s="186"/>
      <c r="N9" s="187"/>
      <c r="O9" s="188"/>
      <c r="P9" s="192"/>
      <c r="Q9" s="153"/>
      <c r="R9" s="153"/>
    </row>
    <row r="10" spans="2:18" ht="12.75">
      <c r="B10" s="193"/>
      <c r="C10" s="185"/>
      <c r="D10" s="186"/>
      <c r="E10" s="187"/>
      <c r="F10" s="188"/>
      <c r="G10" s="194"/>
      <c r="H10" s="195"/>
      <c r="I10" s="195"/>
      <c r="J10" s="195"/>
      <c r="K10" s="196"/>
      <c r="L10" s="172"/>
      <c r="M10" s="186"/>
      <c r="N10" s="187"/>
      <c r="O10" s="188"/>
      <c r="P10" s="197"/>
      <c r="Q10" s="180"/>
      <c r="R10" s="153"/>
    </row>
    <row r="11" spans="2:18" ht="12.75" customHeight="1">
      <c r="B11" s="153"/>
      <c r="C11" s="153"/>
      <c r="D11" s="198"/>
      <c r="E11" s="199"/>
      <c r="F11" s="172"/>
      <c r="G11" s="172"/>
      <c r="H11" s="330" t="s">
        <v>28</v>
      </c>
      <c r="I11" s="331"/>
      <c r="J11" s="331"/>
      <c r="K11" s="200"/>
      <c r="L11" s="172"/>
      <c r="M11" s="201"/>
      <c r="N11" s="184"/>
      <c r="O11" s="184"/>
      <c r="P11" s="184"/>
      <c r="Q11" s="180"/>
      <c r="R11" s="153"/>
    </row>
    <row r="12" spans="2:18" ht="3.75" customHeight="1">
      <c r="B12" s="153"/>
      <c r="C12" s="153"/>
      <c r="D12" s="202"/>
      <c r="E12" s="174"/>
      <c r="F12" s="153"/>
      <c r="G12" s="153"/>
      <c r="H12" s="332"/>
      <c r="I12" s="333"/>
      <c r="J12" s="334"/>
      <c r="K12" s="153"/>
      <c r="L12" s="153"/>
      <c r="M12" s="180"/>
      <c r="N12" s="180"/>
      <c r="O12" s="180"/>
      <c r="P12" s="180"/>
      <c r="Q12" s="180"/>
      <c r="R12" s="153"/>
    </row>
    <row r="13" spans="2:18" ht="12.75" customHeight="1">
      <c r="B13" s="153"/>
      <c r="C13" s="173"/>
      <c r="D13" s="202"/>
      <c r="E13" s="173"/>
      <c r="F13" s="203"/>
      <c r="G13" s="204"/>
      <c r="H13" s="335"/>
      <c r="I13" s="336"/>
      <c r="J13" s="337"/>
      <c r="K13" s="205"/>
      <c r="L13" s="153"/>
      <c r="M13" s="180"/>
      <c r="N13" s="180"/>
      <c r="O13" s="180"/>
      <c r="P13" s="180"/>
      <c r="Q13" s="180"/>
      <c r="R13" s="153"/>
    </row>
    <row r="14" spans="1:18" ht="12.75" customHeight="1">
      <c r="A14" s="206"/>
      <c r="B14" s="153"/>
      <c r="C14" s="153"/>
      <c r="D14" s="207"/>
      <c r="E14" s="172"/>
      <c r="F14" s="188"/>
      <c r="G14" s="153"/>
      <c r="H14" s="153"/>
      <c r="I14" s="153"/>
      <c r="J14" s="153"/>
      <c r="K14" s="206"/>
      <c r="L14" s="153"/>
      <c r="M14" s="184"/>
      <c r="N14" s="208"/>
      <c r="O14" s="188"/>
      <c r="P14" s="180"/>
      <c r="Q14" s="180"/>
      <c r="R14" s="153"/>
    </row>
    <row r="15" spans="2:18" ht="12.75" customHeight="1">
      <c r="B15" s="153"/>
      <c r="C15" s="153"/>
      <c r="D15" s="202"/>
      <c r="E15" s="153"/>
      <c r="F15" s="209">
        <f>H4</f>
        <v>-3</v>
      </c>
      <c r="G15" s="210">
        <f>I4</f>
        <v>2</v>
      </c>
      <c r="H15" s="211">
        <f>I8</f>
        <v>-2</v>
      </c>
      <c r="I15" s="212">
        <f>J8</f>
        <v>12</v>
      </c>
      <c r="J15" s="213">
        <f>J4</f>
        <v>10</v>
      </c>
      <c r="K15" s="214"/>
      <c r="L15" s="153"/>
      <c r="M15" s="180"/>
      <c r="N15" s="339" t="s">
        <v>29</v>
      </c>
      <c r="O15" s="340"/>
      <c r="P15" s="340"/>
      <c r="Q15" s="341"/>
      <c r="R15" s="153"/>
    </row>
    <row r="16" spans="2:18" ht="15">
      <c r="B16" s="153"/>
      <c r="C16" s="173"/>
      <c r="D16" s="173"/>
      <c r="E16" s="173"/>
      <c r="F16" s="216"/>
      <c r="G16" s="217"/>
      <c r="H16" s="338">
        <f>I9</f>
        <v>4</v>
      </c>
      <c r="I16" s="338"/>
      <c r="J16" s="218"/>
      <c r="K16" s="219"/>
      <c r="L16" s="153"/>
      <c r="M16" s="180"/>
      <c r="N16" s="342"/>
      <c r="O16" s="343"/>
      <c r="P16" s="343"/>
      <c r="Q16" s="344"/>
      <c r="R16" s="153"/>
    </row>
    <row r="17" spans="2:18" ht="12.75">
      <c r="B17" s="153"/>
      <c r="C17" s="185"/>
      <c r="D17" s="223"/>
      <c r="E17" s="224"/>
      <c r="F17" s="225"/>
      <c r="G17" s="226"/>
      <c r="H17" s="227"/>
      <c r="I17" s="227"/>
      <c r="J17" s="227"/>
      <c r="K17" s="228"/>
      <c r="L17" s="351"/>
      <c r="M17" s="351"/>
      <c r="N17" s="224"/>
      <c r="O17" s="225"/>
      <c r="P17" s="180"/>
      <c r="Q17" s="180"/>
      <c r="R17" s="153"/>
    </row>
    <row r="18" spans="2:18" ht="12.75" customHeight="1">
      <c r="B18" s="153"/>
      <c r="C18" s="153"/>
      <c r="D18" s="173"/>
      <c r="E18" s="173"/>
      <c r="F18" s="229"/>
      <c r="G18" s="230">
        <f>F15</f>
        <v>-3</v>
      </c>
      <c r="H18" s="231">
        <f>G15*H15</f>
        <v>-4</v>
      </c>
      <c r="I18" s="232">
        <f>G15*I15</f>
        <v>24</v>
      </c>
      <c r="J18" s="233">
        <f>J15</f>
        <v>10</v>
      </c>
      <c r="K18" s="234"/>
      <c r="L18" s="226"/>
      <c r="M18" s="226"/>
      <c r="N18" s="180"/>
      <c r="O18" s="180"/>
      <c r="P18" s="180"/>
      <c r="Q18" s="180"/>
      <c r="R18" s="153"/>
    </row>
    <row r="19" spans="2:18" ht="15.75" customHeight="1">
      <c r="B19" s="153"/>
      <c r="C19" s="173"/>
      <c r="D19" s="173"/>
      <c r="E19" s="173"/>
      <c r="F19" s="235"/>
      <c r="G19" s="236"/>
      <c r="H19" s="345">
        <f>H16</f>
        <v>4</v>
      </c>
      <c r="I19" s="345"/>
      <c r="J19" s="236"/>
      <c r="K19" s="237"/>
      <c r="L19" s="226"/>
      <c r="M19" s="226"/>
      <c r="N19" s="180"/>
      <c r="O19" s="180"/>
      <c r="P19" s="180"/>
      <c r="Q19" s="180"/>
      <c r="R19" s="153"/>
    </row>
    <row r="20" spans="2:18" ht="22.5" customHeight="1">
      <c r="B20" s="153"/>
      <c r="C20" s="173"/>
      <c r="D20" s="226"/>
      <c r="E20" s="226"/>
      <c r="F20" s="238"/>
      <c r="G20" s="239">
        <f>H19*G18</f>
        <v>-12</v>
      </c>
      <c r="H20" s="240">
        <f>H18</f>
        <v>-4</v>
      </c>
      <c r="I20" s="241">
        <f>I18</f>
        <v>24</v>
      </c>
      <c r="J20" s="242">
        <f>J18*H19</f>
        <v>40</v>
      </c>
      <c r="K20" s="243"/>
      <c r="L20" s="226"/>
      <c r="M20" s="226"/>
      <c r="N20" s="346" t="s">
        <v>31</v>
      </c>
      <c r="O20" s="347"/>
      <c r="P20" s="347"/>
      <c r="Q20" s="348"/>
      <c r="R20" s="153"/>
    </row>
    <row r="21" spans="2:18" ht="15">
      <c r="B21" s="153"/>
      <c r="C21" s="173"/>
      <c r="D21" s="173"/>
      <c r="E21" s="173"/>
      <c r="F21" s="244" t="s">
        <v>30</v>
      </c>
      <c r="G21" s="349">
        <f>G20+H20</f>
        <v>-16</v>
      </c>
      <c r="H21" s="349"/>
      <c r="I21" s="245">
        <f>I20</f>
        <v>24</v>
      </c>
      <c r="J21" s="236">
        <f>J20</f>
        <v>40</v>
      </c>
      <c r="K21" s="246"/>
      <c r="L21" s="226"/>
      <c r="M21" s="226"/>
      <c r="N21" s="180"/>
      <c r="O21" s="180"/>
      <c r="P21" s="180"/>
      <c r="Q21" s="180"/>
      <c r="R21" s="153"/>
    </row>
    <row r="22" spans="2:18" ht="12.75" customHeight="1">
      <c r="B22" s="153"/>
      <c r="C22" s="173"/>
      <c r="D22" s="173"/>
      <c r="E22" s="247"/>
      <c r="F22" s="226"/>
      <c r="G22" s="226"/>
      <c r="H22" s="226"/>
      <c r="I22" s="226"/>
      <c r="J22" s="226"/>
      <c r="K22" s="226"/>
      <c r="L22" s="226"/>
      <c r="M22" s="226"/>
      <c r="N22" s="180"/>
      <c r="O22" s="180"/>
      <c r="P22" s="180"/>
      <c r="Q22" s="180"/>
      <c r="R22" s="153"/>
    </row>
    <row r="23" spans="2:18" ht="12.75" customHeight="1">
      <c r="B23" s="153"/>
      <c r="C23" s="173"/>
      <c r="D23" s="173"/>
      <c r="E23" s="172"/>
      <c r="F23" s="172"/>
      <c r="G23" s="172"/>
      <c r="H23" s="352">
        <f>G21</f>
        <v>-16</v>
      </c>
      <c r="I23" s="353"/>
      <c r="J23" s="248">
        <f>J21-I21</f>
        <v>16</v>
      </c>
      <c r="K23" s="172"/>
      <c r="L23" s="172"/>
      <c r="M23" s="249"/>
      <c r="N23" s="250"/>
      <c r="O23" s="251"/>
      <c r="P23" s="252"/>
      <c r="Q23" s="180"/>
      <c r="R23" s="153"/>
    </row>
    <row r="24" spans="2:18" ht="12.75">
      <c r="B24" s="153"/>
      <c r="C24" s="153"/>
      <c r="D24" s="153"/>
      <c r="E24" s="153"/>
      <c r="F24" s="153"/>
      <c r="G24" s="153"/>
      <c r="H24" s="354" t="s">
        <v>32</v>
      </c>
      <c r="I24" s="355"/>
      <c r="J24" s="253">
        <f>J23</f>
        <v>16</v>
      </c>
      <c r="K24" s="254"/>
      <c r="L24" s="153"/>
      <c r="M24" s="255" t="s">
        <v>32</v>
      </c>
      <c r="N24" s="256">
        <f>'Par addition'!E17</f>
        <v>-1</v>
      </c>
      <c r="O24" s="257">
        <f>'Par addition'!F17</f>
        <v>-1</v>
      </c>
      <c r="P24" s="258"/>
      <c r="Q24" s="169"/>
      <c r="R24" s="153"/>
    </row>
    <row r="25" spans="2:18" ht="12.75">
      <c r="B25" s="153"/>
      <c r="C25" s="153"/>
      <c r="D25" s="153"/>
      <c r="E25" s="153"/>
      <c r="F25" s="153"/>
      <c r="G25" s="153"/>
      <c r="H25" s="259"/>
      <c r="I25" s="260"/>
      <c r="J25" s="253">
        <f>H23</f>
        <v>-16</v>
      </c>
      <c r="K25" s="153"/>
      <c r="L25" s="153"/>
      <c r="M25" s="261"/>
      <c r="N25" s="262"/>
      <c r="O25" s="262"/>
      <c r="P25" s="263"/>
      <c r="Q25" s="169"/>
      <c r="R25" s="153"/>
    </row>
    <row r="26" spans="2:18" ht="12.75">
      <c r="B26" s="153"/>
      <c r="C26" s="153"/>
      <c r="D26" s="153"/>
      <c r="E26" s="153"/>
      <c r="F26" s="153"/>
      <c r="G26" s="153"/>
      <c r="H26" s="220"/>
      <c r="I26" s="221"/>
      <c r="J26" s="222"/>
      <c r="K26" s="153"/>
      <c r="L26" s="153"/>
      <c r="M26" s="169"/>
      <c r="N26" s="169"/>
      <c r="O26" s="169"/>
      <c r="P26" s="169"/>
      <c r="Q26" s="169"/>
      <c r="R26" s="153"/>
    </row>
    <row r="27" spans="2:18" ht="12.75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69"/>
      <c r="N27" s="169"/>
      <c r="O27" s="169"/>
      <c r="P27" s="169"/>
      <c r="Q27" s="169"/>
      <c r="R27" s="153"/>
    </row>
    <row r="28" spans="2:18" ht="12.75">
      <c r="B28" s="153"/>
      <c r="C28" s="153"/>
      <c r="D28" s="153"/>
      <c r="E28" s="153"/>
      <c r="F28" s="153"/>
      <c r="G28" s="153"/>
      <c r="H28" s="215" t="s">
        <v>33</v>
      </c>
      <c r="I28" s="264">
        <f>(H15*O24+I15)/H16</f>
        <v>3.5</v>
      </c>
      <c r="J28" s="265">
        <f>I28</f>
        <v>3.5</v>
      </c>
      <c r="K28" s="153"/>
      <c r="L28" s="153"/>
      <c r="M28" s="169"/>
      <c r="N28" s="169"/>
      <c r="O28" s="169"/>
      <c r="P28" s="169"/>
      <c r="Q28" s="169"/>
      <c r="R28" s="153"/>
    </row>
    <row r="29" spans="2:18" ht="12.75">
      <c r="B29" s="153"/>
      <c r="C29" s="153"/>
      <c r="D29" s="153"/>
      <c r="E29" s="153"/>
      <c r="F29" s="153"/>
      <c r="G29" s="153"/>
      <c r="H29" s="220"/>
      <c r="I29" s="221"/>
      <c r="J29" s="222"/>
      <c r="K29" s="153"/>
      <c r="L29" s="153"/>
      <c r="M29" s="169"/>
      <c r="N29" s="169"/>
      <c r="O29" s="169"/>
      <c r="P29" s="169"/>
      <c r="Q29" s="169"/>
      <c r="R29" s="153"/>
    </row>
    <row r="30" spans="2:18" ht="12.75">
      <c r="B30" s="153"/>
      <c r="C30" s="153"/>
      <c r="D30" s="153"/>
      <c r="E30" s="153"/>
      <c r="F30" s="153"/>
      <c r="G30" s="153"/>
      <c r="H30" s="321" t="s">
        <v>9</v>
      </c>
      <c r="I30" s="322"/>
      <c r="J30" s="323"/>
      <c r="K30" s="153"/>
      <c r="L30" s="153"/>
      <c r="M30" s="169"/>
      <c r="N30" s="169"/>
      <c r="O30" s="169"/>
      <c r="P30" s="169"/>
      <c r="Q30" s="169"/>
      <c r="R30" s="153"/>
    </row>
    <row r="31" spans="2:18" ht="12.75">
      <c r="B31" s="153"/>
      <c r="C31" s="153"/>
      <c r="D31" s="153"/>
      <c r="E31" s="153"/>
      <c r="F31" s="153"/>
      <c r="G31" s="153"/>
      <c r="H31" s="324"/>
      <c r="I31" s="325"/>
      <c r="J31" s="326"/>
      <c r="K31" s="153"/>
      <c r="L31" s="153"/>
      <c r="M31" s="169"/>
      <c r="N31" s="169"/>
      <c r="O31" s="169"/>
      <c r="P31" s="169"/>
      <c r="Q31" s="169"/>
      <c r="R31" s="153"/>
    </row>
    <row r="32" spans="2:18" ht="12.75">
      <c r="B32" s="153"/>
      <c r="C32" s="153"/>
      <c r="D32" s="153"/>
      <c r="E32" s="266" t="s">
        <v>10</v>
      </c>
      <c r="F32" s="267">
        <f>N24</f>
        <v>-1</v>
      </c>
      <c r="G32" s="268">
        <f>I28</f>
        <v>3.5</v>
      </c>
      <c r="H32" s="153"/>
      <c r="I32" s="153"/>
      <c r="J32" s="153"/>
      <c r="K32" s="153"/>
      <c r="L32" s="266" t="s">
        <v>10</v>
      </c>
      <c r="M32" s="275">
        <f>F32</f>
        <v>-1</v>
      </c>
      <c r="N32" s="275"/>
      <c r="O32" s="327">
        <f>J28</f>
        <v>3.5</v>
      </c>
      <c r="P32" s="327"/>
      <c r="Q32" s="328"/>
      <c r="R32" s="153"/>
    </row>
    <row r="33" spans="13:17" s="153" customFormat="1" ht="12.75">
      <c r="M33" s="169"/>
      <c r="N33" s="169"/>
      <c r="O33" s="169"/>
      <c r="P33" s="169"/>
      <c r="Q33" s="169"/>
    </row>
    <row r="34" spans="13:17" s="153" customFormat="1" ht="12.75">
      <c r="M34" s="169"/>
      <c r="N34" s="169"/>
      <c r="O34" s="169"/>
      <c r="P34" s="169"/>
      <c r="Q34" s="169"/>
    </row>
    <row r="35" spans="13:17" s="153" customFormat="1" ht="12.75">
      <c r="M35" s="169"/>
      <c r="N35" s="169"/>
      <c r="O35" s="169"/>
      <c r="P35" s="169"/>
      <c r="Q35" s="169"/>
    </row>
    <row r="36" spans="13:17" s="153" customFormat="1" ht="12.75">
      <c r="M36" s="169"/>
      <c r="N36" s="169"/>
      <c r="O36" s="169"/>
      <c r="P36" s="169"/>
      <c r="Q36" s="169"/>
    </row>
    <row r="37" spans="13:17" s="153" customFormat="1" ht="12.75">
      <c r="M37" s="169"/>
      <c r="N37" s="169"/>
      <c r="O37" s="169"/>
      <c r="P37" s="169"/>
      <c r="Q37" s="169"/>
    </row>
    <row r="38" spans="13:17" s="153" customFormat="1" ht="12.75">
      <c r="M38" s="169"/>
      <c r="N38" s="169"/>
      <c r="O38" s="169"/>
      <c r="P38" s="169"/>
      <c r="Q38" s="169"/>
    </row>
    <row r="39" spans="13:17" s="153" customFormat="1" ht="12.75">
      <c r="M39" s="169"/>
      <c r="N39" s="169"/>
      <c r="O39" s="169"/>
      <c r="P39" s="169"/>
      <c r="Q39" s="169"/>
    </row>
    <row r="40" spans="13:17" s="153" customFormat="1" ht="12.75">
      <c r="M40" s="169"/>
      <c r="N40" s="169"/>
      <c r="O40" s="169"/>
      <c r="P40" s="169"/>
      <c r="Q40" s="169"/>
    </row>
    <row r="41" spans="13:17" s="153" customFormat="1" ht="12.75">
      <c r="M41" s="169"/>
      <c r="N41" s="169"/>
      <c r="O41" s="169"/>
      <c r="P41" s="169"/>
      <c r="Q41" s="169"/>
    </row>
    <row r="42" spans="13:17" s="153" customFormat="1" ht="12.75">
      <c r="M42" s="169"/>
      <c r="N42" s="169"/>
      <c r="O42" s="169"/>
      <c r="P42" s="169"/>
      <c r="Q42" s="169"/>
    </row>
    <row r="43" spans="13:17" s="153" customFormat="1" ht="12.75">
      <c r="M43" s="169"/>
      <c r="N43" s="169"/>
      <c r="O43" s="169"/>
      <c r="P43" s="169"/>
      <c r="Q43" s="169"/>
    </row>
    <row r="44" spans="13:17" s="153" customFormat="1" ht="12.75">
      <c r="M44" s="169"/>
      <c r="N44" s="169"/>
      <c r="O44" s="169"/>
      <c r="P44" s="169"/>
      <c r="Q44" s="169"/>
    </row>
    <row r="45" spans="13:17" s="153" customFormat="1" ht="12.75">
      <c r="M45" s="169"/>
      <c r="N45" s="169"/>
      <c r="O45" s="169"/>
      <c r="P45" s="169"/>
      <c r="Q45" s="169"/>
    </row>
    <row r="46" spans="13:17" s="153" customFormat="1" ht="12.75">
      <c r="M46" s="169"/>
      <c r="N46" s="169"/>
      <c r="O46" s="169"/>
      <c r="P46" s="169"/>
      <c r="Q46" s="169"/>
    </row>
    <row r="47" spans="13:17" s="153" customFormat="1" ht="12.75">
      <c r="M47" s="169"/>
      <c r="N47" s="169"/>
      <c r="O47" s="169"/>
      <c r="P47" s="169"/>
      <c r="Q47" s="169"/>
    </row>
    <row r="48" spans="13:17" s="153" customFormat="1" ht="12.75">
      <c r="M48" s="169"/>
      <c r="N48" s="169"/>
      <c r="O48" s="169"/>
      <c r="P48" s="169"/>
      <c r="Q48" s="169"/>
    </row>
    <row r="49" spans="13:17" s="153" customFormat="1" ht="12.75">
      <c r="M49" s="169"/>
      <c r="N49" s="169"/>
      <c r="O49" s="169"/>
      <c r="P49" s="169"/>
      <c r="Q49" s="169"/>
    </row>
    <row r="50" spans="13:17" s="153" customFormat="1" ht="12.75">
      <c r="M50" s="169"/>
      <c r="N50" s="169"/>
      <c r="O50" s="169"/>
      <c r="P50" s="169"/>
      <c r="Q50" s="169"/>
    </row>
    <row r="51" spans="13:17" s="153" customFormat="1" ht="12.75">
      <c r="M51" s="169"/>
      <c r="N51" s="169"/>
      <c r="O51" s="169"/>
      <c r="P51" s="169"/>
      <c r="Q51" s="169"/>
    </row>
  </sheetData>
  <sheetProtection password="CC66" sheet="1" objects="1" scenarios="1"/>
  <mergeCells count="18">
    <mergeCell ref="A1:P1"/>
    <mergeCell ref="E2:M2"/>
    <mergeCell ref="H6:J6"/>
    <mergeCell ref="M6:O6"/>
    <mergeCell ref="E7:E8"/>
    <mergeCell ref="L17:M17"/>
    <mergeCell ref="H23:I23"/>
    <mergeCell ref="H24:I24"/>
    <mergeCell ref="H30:J31"/>
    <mergeCell ref="M32:N32"/>
    <mergeCell ref="O32:Q32"/>
    <mergeCell ref="I9:J9"/>
    <mergeCell ref="H11:J13"/>
    <mergeCell ref="H16:I16"/>
    <mergeCell ref="N15:Q16"/>
    <mergeCell ref="H19:I19"/>
    <mergeCell ref="N20:Q20"/>
    <mergeCell ref="G21:H21"/>
  </mergeCells>
  <printOptions/>
  <pageMargins left="0.75" right="0.75" top="1" bottom="1" header="0.4921259845" footer="0.4921259845"/>
  <pageSetup orientation="portrait" paperSize="9"/>
  <drawing r:id="rId3"/>
  <legacyDrawing r:id="rId2"/>
  <oleObjects>
    <oleObject progId="Equation.3" shapeId="8025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addition</dc:title>
  <dc:subject/>
  <dc:creator>Mentrard</dc:creator>
  <cp:keywords/>
  <dc:description/>
  <cp:lastModifiedBy>MENTRARD</cp:lastModifiedBy>
  <cp:lastPrinted>2001-05-30T13:09:04Z</cp:lastPrinted>
  <dcterms:created xsi:type="dcterms:W3CDTF">1998-03-21T02:15:00Z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